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álculo" sheetId="1" r:id="rId1"/>
    <sheet name="Hoja de trabajo" sheetId="2" r:id="rId2"/>
  </sheets>
  <definedNames>
    <definedName name="OLE_LINK2" localSheetId="0">'Cálculo'!$A$24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B16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 Escoja el error de muestreo que Usted acepta cometer </t>
        </r>
        <r>
          <rPr>
            <b/>
            <sz val="9"/>
            <rFont val="Tahoma"/>
            <family val="2"/>
          </rPr>
          <t>(digite números enteros entre 1% y máximo 10%)</t>
        </r>
        <r>
          <rPr>
            <sz val="9"/>
            <rFont val="Tahoma"/>
            <family val="2"/>
          </rPr>
          <t>. El auditor debe tener en cuenta que este es el error que va a asumir en la selección de la muestra, es decir, si asume solo el 1% de error, la muestra será mas grande; si escoge el 10% la muestra será más pequeña, pero asume un mayor riesgo de auditoría. Se sugiere utilizar el 5%.</t>
        </r>
      </text>
    </comment>
    <comment ref="B15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 Introduzca el tamaño o universo de la población objeto de cálculo (total de contratos, comprobantes, transacciones, órdenes de compra, etc). </t>
        </r>
        <r>
          <rPr>
            <b/>
            <sz val="9"/>
            <rFont val="Tahoma"/>
            <family val="2"/>
          </rPr>
          <t>-números enteros-</t>
        </r>
        <r>
          <rPr>
            <sz val="9"/>
            <rFont val="Tahoma"/>
            <family val="2"/>
          </rPr>
          <t>.</t>
        </r>
      </text>
    </comment>
    <comment ref="B17" authorId="0">
      <text>
        <r>
          <rPr>
            <b/>
            <sz val="9"/>
            <rFont val="Tahoma"/>
            <family val="2"/>
          </rPr>
          <t>Corresponde al % de elementos de la población que Ud. estima que no cumplen con el control que se está probando.
Ejemplo:</t>
        </r>
        <r>
          <rPr>
            <sz val="9"/>
            <rFont val="Tahoma"/>
            <family val="2"/>
          </rPr>
          <t xml:space="preserve"> Si se quiere estimar el % de contratos que no cuentan con acta de inicio, debe investigar si en una auditoría anterior se cuenta con este porcentaje; en caso afirmativo utilice este valor como una estimación de P; en caso contrario seleccione una muestra piloto de por lo menos 30 contratos y de estos determine cuantos no cuentan con acta de incio (ej 5). </t>
        </r>
        <r>
          <rPr>
            <b/>
            <sz val="9"/>
            <rFont val="Tahoma"/>
            <family val="2"/>
          </rPr>
          <t>El valor de p</t>
        </r>
        <r>
          <rPr>
            <sz val="9"/>
            <rFont val="Tahoma"/>
            <family val="2"/>
          </rPr>
          <t xml:space="preserve"> será igual al Nº de contratos sin acta de incio divido por 30; esto es: </t>
        </r>
        <r>
          <rPr>
            <b/>
            <sz val="9"/>
            <rFont val="Tahoma"/>
            <family val="2"/>
          </rPr>
          <t xml:space="preserve">p= </t>
        </r>
        <r>
          <rPr>
            <sz val="9"/>
            <rFont val="Tahoma"/>
            <family val="2"/>
          </rPr>
          <t xml:space="preserve">5/30=0,167.
</t>
        </r>
      </text>
    </comment>
  </commentList>
</comments>
</file>

<file path=xl/sharedStrings.xml><?xml version="1.0" encoding="utf-8"?>
<sst xmlns="http://schemas.openxmlformats.org/spreadsheetml/2006/main" count="50" uniqueCount="45">
  <si>
    <t>Tamaño de la Población (N)</t>
  </si>
  <si>
    <t>Error Muestral (E)</t>
  </si>
  <si>
    <t>Proporción de Éxito (P)</t>
  </si>
  <si>
    <t>Fórmula</t>
  </si>
  <si>
    <t>Preparado por:</t>
  </si>
  <si>
    <t>Fecha:</t>
  </si>
  <si>
    <t>Revisado por:</t>
  </si>
  <si>
    <t>31 de diciembre de XXXX</t>
  </si>
  <si>
    <t>Numerar en orden consecutivo los elementos que se van a muestrear:</t>
  </si>
  <si>
    <t xml:space="preserve">Ej: </t>
  </si>
  <si>
    <t>Ordenes de compra</t>
  </si>
  <si>
    <t>Facturas</t>
  </si>
  <si>
    <t>1001-1</t>
  </si>
  <si>
    <t>1001-2</t>
  </si>
  <si>
    <t>1001-3</t>
  </si>
  <si>
    <t>1001-4</t>
  </si>
  <si>
    <t>1001-5</t>
  </si>
  <si>
    <t>Comprobantes contables</t>
  </si>
  <si>
    <t>n</t>
  </si>
  <si>
    <t>Muestreo Aleatorio Simple para estimar la proporción de una población</t>
  </si>
  <si>
    <t>Formula para poblaciones infinitas</t>
  </si>
  <si>
    <t>Formula para poblaciones finitas</t>
  </si>
  <si>
    <r>
      <rPr>
        <b/>
        <sz val="10"/>
        <rFont val="Arial"/>
        <family val="2"/>
      </rPr>
      <t>E=</t>
    </r>
    <r>
      <rPr>
        <sz val="10"/>
        <rFont val="Arial"/>
        <family val="2"/>
      </rPr>
      <t xml:space="preserve"> Error de muestreo (precisión)</t>
    </r>
  </si>
  <si>
    <r>
      <rPr>
        <b/>
        <sz val="10"/>
        <rFont val="Arial"/>
        <family val="2"/>
      </rPr>
      <t>N=</t>
    </r>
    <r>
      <rPr>
        <sz val="10"/>
        <rFont val="Arial"/>
        <family val="2"/>
      </rPr>
      <t xml:space="preserve"> Tamaño de la Población</t>
    </r>
  </si>
  <si>
    <r>
      <rPr>
        <b/>
        <sz val="10"/>
        <rFont val="Arial"/>
        <family val="2"/>
      </rPr>
      <t>P=</t>
    </r>
    <r>
      <rPr>
        <sz val="10"/>
        <rFont val="Arial"/>
        <family val="2"/>
      </rPr>
      <t xml:space="preserve"> Proporción estimada</t>
    </r>
  </si>
  <si>
    <r>
      <rPr>
        <b/>
        <sz val="10"/>
        <rFont val="Arial"/>
        <family val="2"/>
      </rPr>
      <t>Q=</t>
    </r>
    <r>
      <rPr>
        <sz val="10"/>
        <rFont val="Arial"/>
        <family val="2"/>
      </rPr>
      <t xml:space="preserve"> 1-P</t>
    </r>
  </si>
  <si>
    <r>
      <rPr>
        <b/>
        <sz val="10"/>
        <rFont val="Arial"/>
        <family val="2"/>
      </rPr>
      <t>Z=</t>
    </r>
    <r>
      <rPr>
        <sz val="10"/>
        <rFont val="Arial"/>
        <family val="2"/>
      </rPr>
      <t xml:space="preserve"> Valor de la distribución normal estándar de acuerdo al nivel de confianza</t>
    </r>
  </si>
  <si>
    <t>INGRESO DE PARÁMETROS</t>
  </si>
  <si>
    <t>Muestra Óptima</t>
  </si>
  <si>
    <t>TAMAÑO DE LA MUESTRA</t>
  </si>
  <si>
    <t>Cálculo de la muestra para:</t>
  </si>
  <si>
    <t>Contratos Vigencia XX</t>
  </si>
  <si>
    <t>…</t>
  </si>
  <si>
    <t>Nivel de Confianza (Z) (1)</t>
  </si>
  <si>
    <t>Nivel de Confianza</t>
  </si>
  <si>
    <t>AUDITORÍA:</t>
  </si>
  <si>
    <t>Proceso</t>
  </si>
  <si>
    <t xml:space="preserve">Período Evaluado: </t>
  </si>
  <si>
    <t>Entidad</t>
  </si>
  <si>
    <t xml:space="preserve">Definición de Muestra Estadística </t>
  </si>
  <si>
    <t>Código</t>
  </si>
  <si>
    <t>Página</t>
  </si>
  <si>
    <t>FCI-50 v.00</t>
  </si>
  <si>
    <t>1 de 1</t>
  </si>
  <si>
    <t xml:space="preserve">Fuente:  Contraloría General de la República.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</si>
</sst>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p_t_a_-;\-* #,##0\ _p_t_a_-;_-* &quot;-&quot;\ _p_t_a_-;_-@_-"/>
    <numFmt numFmtId="179" formatCode="#,##0_ ;\-#,##0\ "/>
    <numFmt numFmtId="180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80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horizontal="justify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179" fontId="2" fillId="35" borderId="19" xfId="48" applyNumberFormat="1" applyFont="1" applyFill="1" applyBorder="1" applyAlignment="1" applyProtection="1">
      <alignment horizontal="center" vertical="center"/>
      <protection locked="0"/>
    </xf>
    <xf numFmtId="9" fontId="2" fillId="35" borderId="20" xfId="53" applyNumberFormat="1" applyFont="1" applyFill="1" applyBorder="1" applyAlignment="1" applyProtection="1">
      <alignment horizontal="center" vertical="center"/>
      <protection locked="0"/>
    </xf>
    <xf numFmtId="9" fontId="2" fillId="0" borderId="20" xfId="53" applyNumberFormat="1" applyFont="1" applyFill="1" applyBorder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vertical="center"/>
      <protection hidden="1"/>
    </xf>
    <xf numFmtId="0" fontId="3" fillId="36" borderId="19" xfId="0" applyFont="1" applyFill="1" applyBorder="1" applyAlignment="1" applyProtection="1">
      <alignment vertical="center"/>
      <protection hidden="1"/>
    </xf>
    <xf numFmtId="0" fontId="3" fillId="36" borderId="20" xfId="0" applyFont="1" applyFill="1" applyBorder="1" applyAlignment="1" applyProtection="1">
      <alignment vertical="center"/>
      <protection hidden="1"/>
    </xf>
    <xf numFmtId="0" fontId="3" fillId="36" borderId="10" xfId="0" applyFont="1" applyFill="1" applyBorder="1" applyAlignment="1" applyProtection="1">
      <alignment vertical="center"/>
      <protection hidden="1"/>
    </xf>
    <xf numFmtId="0" fontId="12" fillId="0" borderId="21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 wrapText="1"/>
    </xf>
    <xf numFmtId="3" fontId="9" fillId="37" borderId="24" xfId="0" applyNumberFormat="1" applyFont="1" applyFill="1" applyBorder="1" applyAlignment="1" applyProtection="1">
      <alignment horizontal="center" vertical="center"/>
      <protection hidden="1"/>
    </xf>
    <xf numFmtId="3" fontId="9" fillId="37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justify" vertical="center"/>
      <protection locked="0"/>
    </xf>
    <xf numFmtId="0" fontId="2" fillId="0" borderId="26" xfId="0" applyFont="1" applyFill="1" applyBorder="1" applyAlignment="1" applyProtection="1">
      <alignment horizontal="justify" vertical="center"/>
      <protection locked="0"/>
    </xf>
    <xf numFmtId="0" fontId="2" fillId="0" borderId="27" xfId="0" applyFont="1" applyFill="1" applyBorder="1" applyAlignment="1" applyProtection="1">
      <alignment horizontal="justify" vertical="center"/>
      <protection locked="0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horizontal="justify" vertical="center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3" fillId="36" borderId="15" xfId="0" applyFont="1" applyFill="1" applyBorder="1" applyAlignment="1" applyProtection="1">
      <alignment horizontal="center" vertical="center"/>
      <protection hidden="1"/>
    </xf>
    <xf numFmtId="0" fontId="7" fillId="36" borderId="25" xfId="0" applyFont="1" applyFill="1" applyBorder="1" applyAlignment="1" applyProtection="1">
      <alignment horizontal="justify" vertical="center"/>
      <protection hidden="1"/>
    </xf>
    <xf numFmtId="0" fontId="8" fillId="36" borderId="27" xfId="0" applyFont="1" applyFill="1" applyBorder="1" applyAlignment="1" applyProtection="1">
      <alignment horizontal="justify" vertical="center"/>
      <protection hidden="1"/>
    </xf>
    <xf numFmtId="0" fontId="7" fillId="36" borderId="11" xfId="0" applyFont="1" applyFill="1" applyBorder="1" applyAlignment="1" applyProtection="1">
      <alignment horizontal="justify" vertical="center"/>
      <protection hidden="1"/>
    </xf>
    <xf numFmtId="0" fontId="8" fillId="36" borderId="13" xfId="0" applyFont="1" applyFill="1" applyBorder="1" applyAlignment="1" applyProtection="1">
      <alignment horizontal="justify" vertical="center"/>
      <protection hidden="1"/>
    </xf>
    <xf numFmtId="1" fontId="4" fillId="33" borderId="24" xfId="0" applyNumberFormat="1" applyFont="1" applyFill="1" applyBorder="1" applyAlignment="1" applyProtection="1">
      <alignment horizontal="center" vertical="center"/>
      <protection hidden="1"/>
    </xf>
    <xf numFmtId="1" fontId="4" fillId="33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 vertical="center" wrapText="1"/>
      <protection hidden="1"/>
    </xf>
    <xf numFmtId="0" fontId="7" fillId="36" borderId="13" xfId="0" applyFont="1" applyFill="1" applyBorder="1" applyAlignment="1" applyProtection="1">
      <alignment horizontal="justify" vertic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27</xdr:row>
      <xdr:rowOff>142875</xdr:rowOff>
    </xdr:from>
    <xdr:to>
      <xdr:col>1</xdr:col>
      <xdr:colOff>419100</xdr:colOff>
      <xdr:row>29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59713" t="34854" r="5111" b="54071"/>
        <a:stretch>
          <a:fillRect/>
        </a:stretch>
      </xdr:blipFill>
      <xdr:spPr>
        <a:xfrm>
          <a:off x="733425" y="5495925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22</xdr:row>
      <xdr:rowOff>76200</xdr:rowOff>
    </xdr:from>
    <xdr:to>
      <xdr:col>1</xdr:col>
      <xdr:colOff>152400</xdr:colOff>
      <xdr:row>25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65234" t="13029" r="15133" b="71986"/>
        <a:stretch>
          <a:fillRect/>
        </a:stretch>
      </xdr:blipFill>
      <xdr:spPr>
        <a:xfrm>
          <a:off x="847725" y="4581525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0</xdr:row>
      <xdr:rowOff>0</xdr:rowOff>
    </xdr:from>
    <xdr:to>
      <xdr:col>0</xdr:col>
      <xdr:colOff>1304925</xdr:colOff>
      <xdr:row>1</xdr:row>
      <xdr:rowOff>323850</xdr:rowOff>
    </xdr:to>
    <xdr:pic>
      <xdr:nvPicPr>
        <xdr:cNvPr id="3" name="Imagen 4" descr="http://www.unipamplona.edu.co/unipamplona/portalIG/home_1/recursos/upa/10092012/escudounipamplon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J17" sqref="J17"/>
    </sheetView>
  </sheetViews>
  <sheetFormatPr defaultColWidth="11.421875" defaultRowHeight="12.75"/>
  <cols>
    <col min="1" max="1" width="31.7109375" style="2" customWidth="1"/>
    <col min="2" max="2" width="15.7109375" style="2" customWidth="1"/>
    <col min="3" max="3" width="25.7109375" style="2" customWidth="1"/>
    <col min="4" max="4" width="18.7109375" style="2" customWidth="1"/>
    <col min="5" max="5" width="14.140625" style="2" customWidth="1"/>
    <col min="6" max="6" width="14.57421875" style="2" customWidth="1"/>
    <col min="7" max="16384" width="11.421875" style="2" customWidth="1"/>
  </cols>
  <sheetData>
    <row r="1" spans="1:6" ht="27.75" customHeight="1" thickBot="1">
      <c r="A1" s="62"/>
      <c r="B1" s="64" t="s">
        <v>39</v>
      </c>
      <c r="C1" s="65"/>
      <c r="D1" s="65"/>
      <c r="E1" s="36" t="s">
        <v>40</v>
      </c>
      <c r="F1" s="38" t="s">
        <v>42</v>
      </c>
    </row>
    <row r="2" spans="1:6" ht="29.25" customHeight="1" thickBot="1">
      <c r="A2" s="63"/>
      <c r="B2" s="66"/>
      <c r="C2" s="67"/>
      <c r="D2" s="67"/>
      <c r="E2" s="37" t="s">
        <v>41</v>
      </c>
      <c r="F2" s="39" t="s">
        <v>43</v>
      </c>
    </row>
    <row r="3" spans="1:6" ht="15.75">
      <c r="A3" s="50" t="s">
        <v>35</v>
      </c>
      <c r="B3" s="51"/>
      <c r="C3" s="51"/>
      <c r="D3" s="51"/>
      <c r="E3" s="51"/>
      <c r="F3" s="52"/>
    </row>
    <row r="4" spans="1:6" ht="16.5" thickBot="1">
      <c r="A4" s="53" t="s">
        <v>19</v>
      </c>
      <c r="B4" s="54"/>
      <c r="C4" s="54"/>
      <c r="D4" s="54"/>
      <c r="E4" s="54"/>
      <c r="F4" s="55"/>
    </row>
    <row r="5" spans="1:6" ht="12.75">
      <c r="A5" s="56" t="s">
        <v>38</v>
      </c>
      <c r="B5" s="57"/>
      <c r="C5" s="42"/>
      <c r="D5" s="43"/>
      <c r="E5" s="43"/>
      <c r="F5" s="44"/>
    </row>
    <row r="6" spans="1:6" ht="12.75">
      <c r="A6" s="58" t="s">
        <v>36</v>
      </c>
      <c r="B6" s="59"/>
      <c r="C6" s="45"/>
      <c r="D6" s="46"/>
      <c r="E6" s="46"/>
      <c r="F6" s="47"/>
    </row>
    <row r="7" spans="1:6" ht="12.75" customHeight="1">
      <c r="A7" s="58" t="s">
        <v>30</v>
      </c>
      <c r="B7" s="70"/>
      <c r="C7" s="9" t="s">
        <v>31</v>
      </c>
      <c r="D7" s="10"/>
      <c r="E7" s="10"/>
      <c r="F7" s="11"/>
    </row>
    <row r="8" spans="1:6" ht="12.75">
      <c r="A8" s="58" t="s">
        <v>37</v>
      </c>
      <c r="B8" s="70"/>
      <c r="C8" s="45" t="s">
        <v>7</v>
      </c>
      <c r="D8" s="46"/>
      <c r="E8" s="46"/>
      <c r="F8" s="47"/>
    </row>
    <row r="9" spans="1:6" ht="12.75">
      <c r="A9" s="58" t="s">
        <v>4</v>
      </c>
      <c r="B9" s="70"/>
      <c r="C9" s="45"/>
      <c r="D9" s="46"/>
      <c r="E9" s="46"/>
      <c r="F9" s="47"/>
    </row>
    <row r="10" spans="1:6" ht="12.75">
      <c r="A10" s="58" t="s">
        <v>5</v>
      </c>
      <c r="B10" s="70"/>
      <c r="C10" s="45"/>
      <c r="D10" s="46"/>
      <c r="E10" s="46"/>
      <c r="F10" s="47"/>
    </row>
    <row r="11" spans="1:6" ht="12.75">
      <c r="A11" s="58" t="s">
        <v>6</v>
      </c>
      <c r="B11" s="70"/>
      <c r="C11" s="45"/>
      <c r="D11" s="46"/>
      <c r="E11" s="46"/>
      <c r="F11" s="47"/>
    </row>
    <row r="12" spans="1:6" ht="12.75">
      <c r="A12" s="58" t="s">
        <v>5</v>
      </c>
      <c r="B12" s="70"/>
      <c r="C12" s="45"/>
      <c r="D12" s="46"/>
      <c r="E12" s="46"/>
      <c r="F12" s="47"/>
    </row>
    <row r="13" spans="1:6" ht="13.5" thickBot="1">
      <c r="A13" s="16"/>
      <c r="B13" s="14"/>
      <c r="C13" s="14"/>
      <c r="D13" s="14"/>
      <c r="E13" s="14"/>
      <c r="F13" s="15"/>
    </row>
    <row r="14" spans="1:6" ht="13.5" thickBot="1">
      <c r="A14" s="71" t="s">
        <v>27</v>
      </c>
      <c r="B14" s="72"/>
      <c r="C14" s="14"/>
      <c r="D14" s="14"/>
      <c r="E14" s="14"/>
      <c r="F14" s="15"/>
    </row>
    <row r="15" spans="1:6" ht="18" customHeight="1" thickBot="1">
      <c r="A15" s="33" t="s">
        <v>0</v>
      </c>
      <c r="B15" s="29">
        <v>20000</v>
      </c>
      <c r="C15" s="48" t="s">
        <v>29</v>
      </c>
      <c r="D15" s="49"/>
      <c r="E15" s="49"/>
      <c r="F15" s="23"/>
    </row>
    <row r="16" spans="1:6" ht="18.75" thickBot="1">
      <c r="A16" s="34" t="s">
        <v>1</v>
      </c>
      <c r="B16" s="30">
        <v>0.1</v>
      </c>
      <c r="C16" s="24" t="s">
        <v>3</v>
      </c>
      <c r="D16" s="60">
        <f>+(B17*(1-B17)*((B19)^2/(B16)^2))</f>
        <v>24.34989108685869</v>
      </c>
      <c r="E16" s="61"/>
      <c r="F16" s="28"/>
    </row>
    <row r="17" spans="1:6" ht="16.5" thickBot="1">
      <c r="A17" s="34" t="s">
        <v>2</v>
      </c>
      <c r="B17" s="31">
        <v>0.1</v>
      </c>
      <c r="C17" s="14"/>
      <c r="D17" s="14"/>
      <c r="E17" s="26"/>
      <c r="F17" s="27"/>
    </row>
    <row r="18" spans="1:6" ht="21" thickBot="1">
      <c r="A18" s="34" t="s">
        <v>34</v>
      </c>
      <c r="B18" s="31">
        <v>0.9</v>
      </c>
      <c r="C18" s="25" t="s">
        <v>28</v>
      </c>
      <c r="D18" s="40">
        <f>+D16/(1+(D16/B15))</f>
        <v>24.320281276844046</v>
      </c>
      <c r="E18" s="41"/>
      <c r="F18" s="15"/>
    </row>
    <row r="19" spans="1:6" ht="16.5" thickBot="1">
      <c r="A19" s="35" t="s">
        <v>33</v>
      </c>
      <c r="B19" s="8">
        <f>NORMSINV(1-((1-B18)/2))</f>
        <v>1.6448536269514715</v>
      </c>
      <c r="C19" s="14"/>
      <c r="D19" s="14"/>
      <c r="E19" s="14"/>
      <c r="F19" s="15"/>
    </row>
    <row r="20" spans="1:6" ht="15.75">
      <c r="A20" s="12"/>
      <c r="B20" s="13"/>
      <c r="C20" s="14"/>
      <c r="D20" s="14"/>
      <c r="E20" s="14"/>
      <c r="F20" s="15"/>
    </row>
    <row r="21" spans="1:6" ht="12.75">
      <c r="A21" s="16"/>
      <c r="B21" s="14"/>
      <c r="C21" s="14"/>
      <c r="D21" s="14"/>
      <c r="E21" s="14"/>
      <c r="F21" s="15"/>
    </row>
    <row r="22" spans="1:6" ht="17.25" customHeight="1">
      <c r="A22" s="68" t="s">
        <v>20</v>
      </c>
      <c r="B22" s="69"/>
      <c r="C22" s="14"/>
      <c r="D22" s="14"/>
      <c r="E22" s="14"/>
      <c r="F22" s="15"/>
    </row>
    <row r="23" spans="1:6" ht="12.75">
      <c r="A23" s="16"/>
      <c r="B23" s="14"/>
      <c r="C23" s="17"/>
      <c r="D23" s="14"/>
      <c r="E23" s="14"/>
      <c r="F23" s="15"/>
    </row>
    <row r="24" spans="1:6" ht="12.75">
      <c r="A24" s="16"/>
      <c r="B24" s="14"/>
      <c r="C24" s="18" t="s">
        <v>26</v>
      </c>
      <c r="D24" s="14"/>
      <c r="E24" s="14"/>
      <c r="F24" s="15"/>
    </row>
    <row r="25" spans="1:6" ht="12.75">
      <c r="A25" s="16"/>
      <c r="B25" s="14"/>
      <c r="C25" s="18" t="s">
        <v>22</v>
      </c>
      <c r="D25" s="14"/>
      <c r="E25" s="14"/>
      <c r="F25" s="15"/>
    </row>
    <row r="26" spans="1:6" ht="12.75">
      <c r="A26" s="16"/>
      <c r="B26" s="14"/>
      <c r="C26" s="18" t="s">
        <v>23</v>
      </c>
      <c r="D26" s="14"/>
      <c r="E26" s="14"/>
      <c r="F26" s="15"/>
    </row>
    <row r="27" spans="1:6" ht="15.75" customHeight="1">
      <c r="A27" s="68" t="s">
        <v>21</v>
      </c>
      <c r="B27" s="69"/>
      <c r="C27" s="18" t="s">
        <v>24</v>
      </c>
      <c r="D27" s="14"/>
      <c r="E27" s="14"/>
      <c r="F27" s="15"/>
    </row>
    <row r="28" spans="1:6" ht="15.75">
      <c r="A28" s="19"/>
      <c r="B28" s="14"/>
      <c r="C28" s="18" t="s">
        <v>25</v>
      </c>
      <c r="D28" s="14"/>
      <c r="E28" s="14"/>
      <c r="F28" s="15"/>
    </row>
    <row r="29" spans="1:6" ht="12.75">
      <c r="A29" s="16"/>
      <c r="B29" s="14"/>
      <c r="C29" s="14"/>
      <c r="D29" s="14"/>
      <c r="E29" s="14"/>
      <c r="F29" s="15"/>
    </row>
    <row r="30" spans="1:6" ht="12.75">
      <c r="A30" s="16"/>
      <c r="B30" s="14"/>
      <c r="C30" s="14"/>
      <c r="D30" s="14"/>
      <c r="E30" s="14"/>
      <c r="F30" s="15"/>
    </row>
    <row r="31" spans="1:6" ht="13.5" thickBot="1">
      <c r="A31" s="20"/>
      <c r="B31" s="21"/>
      <c r="C31" s="21"/>
      <c r="D31" s="21"/>
      <c r="E31" s="21"/>
      <c r="F31" s="22"/>
    </row>
    <row r="32" spans="1:6" ht="12.75">
      <c r="A32" s="32" t="s">
        <v>44</v>
      </c>
      <c r="B32" s="7"/>
      <c r="C32" s="7"/>
      <c r="D32" s="7"/>
      <c r="E32" s="7"/>
      <c r="F32" s="7"/>
    </row>
  </sheetData>
  <sheetProtection selectLockedCells="1"/>
  <mergeCells count="25">
    <mergeCell ref="A22:B22"/>
    <mergeCell ref="A27:B27"/>
    <mergeCell ref="A7:B7"/>
    <mergeCell ref="A11:B11"/>
    <mergeCell ref="A12:B12"/>
    <mergeCell ref="A14:B14"/>
    <mergeCell ref="A8:B8"/>
    <mergeCell ref="A9:B9"/>
    <mergeCell ref="A10:B10"/>
    <mergeCell ref="A3:F3"/>
    <mergeCell ref="A4:F4"/>
    <mergeCell ref="A5:B5"/>
    <mergeCell ref="A6:B6"/>
    <mergeCell ref="D16:E16"/>
    <mergeCell ref="A1:A2"/>
    <mergeCell ref="B1:D2"/>
    <mergeCell ref="D18:E18"/>
    <mergeCell ref="C5:F5"/>
    <mergeCell ref="C6:F6"/>
    <mergeCell ref="C9:F9"/>
    <mergeCell ref="C10:F10"/>
    <mergeCell ref="C11:F11"/>
    <mergeCell ref="C8:F8"/>
    <mergeCell ref="C12:F12"/>
    <mergeCell ref="C15:E15"/>
  </mergeCells>
  <printOptions horizontalCentered="1" verticalCentered="1"/>
  <pageMargins left="0.3937007874015748" right="0.3937007874015748" top="0.984251968503937" bottom="0.7874015748031497" header="0" footer="0"/>
  <pageSetup fitToHeight="1" fitToWidth="1" horizontalDpi="600" verticalDpi="600" orientation="portrait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3" width="14.57421875" style="2" customWidth="1"/>
    <col min="4" max="16384" width="11.421875" style="2" customWidth="1"/>
  </cols>
  <sheetData>
    <row r="2" ht="12.75">
      <c r="A2" s="1" t="s">
        <v>8</v>
      </c>
    </row>
    <row r="3" ht="12.75">
      <c r="A3" s="6" t="s">
        <v>9</v>
      </c>
    </row>
    <row r="4" ht="12.75">
      <c r="A4" s="1"/>
    </row>
    <row r="5" spans="1:3" ht="25.5">
      <c r="A5" s="5" t="s">
        <v>10</v>
      </c>
      <c r="B5" s="5" t="s">
        <v>11</v>
      </c>
      <c r="C5" s="5" t="s">
        <v>17</v>
      </c>
    </row>
    <row r="6" spans="1:3" ht="12.75">
      <c r="A6" s="3">
        <v>1</v>
      </c>
      <c r="B6" s="4" t="s">
        <v>12</v>
      </c>
      <c r="C6" s="2">
        <v>25001234</v>
      </c>
    </row>
    <row r="7" spans="1:3" ht="12.75">
      <c r="A7" s="3">
        <v>2</v>
      </c>
      <c r="B7" s="4" t="s">
        <v>13</v>
      </c>
      <c r="C7" s="2">
        <v>25001235</v>
      </c>
    </row>
    <row r="8" spans="1:3" ht="12.75">
      <c r="A8" s="3">
        <v>3</v>
      </c>
      <c r="B8" s="4" t="s">
        <v>14</v>
      </c>
      <c r="C8" s="2">
        <v>25001236</v>
      </c>
    </row>
    <row r="9" spans="1:3" ht="12.75">
      <c r="A9" s="3">
        <v>4</v>
      </c>
      <c r="B9" s="4" t="s">
        <v>15</v>
      </c>
      <c r="C9" s="2">
        <v>25001237</v>
      </c>
    </row>
    <row r="10" spans="1:3" ht="12.75">
      <c r="A10" s="3">
        <v>5</v>
      </c>
      <c r="B10" s="4" t="s">
        <v>16</v>
      </c>
      <c r="C10" s="2">
        <v>25001238</v>
      </c>
    </row>
    <row r="11" spans="1:3" ht="12.75">
      <c r="A11" s="4" t="s">
        <v>32</v>
      </c>
      <c r="B11" s="4" t="s">
        <v>32</v>
      </c>
      <c r="C11" s="4" t="s">
        <v>32</v>
      </c>
    </row>
    <row r="12" spans="1:3" ht="12.75">
      <c r="A12" s="4" t="s">
        <v>18</v>
      </c>
      <c r="B12" s="4" t="s">
        <v>18</v>
      </c>
      <c r="C12" s="4" t="s">
        <v>18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coomeva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coomeva</dc:creator>
  <cp:keywords/>
  <dc:description/>
  <cp:lastModifiedBy>Control Interno</cp:lastModifiedBy>
  <cp:lastPrinted>2011-09-05T21:27:31Z</cp:lastPrinted>
  <dcterms:created xsi:type="dcterms:W3CDTF">2007-04-11T16:25:04Z</dcterms:created>
  <dcterms:modified xsi:type="dcterms:W3CDTF">2021-07-13T02:09:37Z</dcterms:modified>
  <cp:category/>
  <cp:version/>
  <cp:contentType/>
  <cp:contentStatus/>
</cp:coreProperties>
</file>