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SIG 2020\DOCUMENTOS DEL SIG\Documentos Validación\7. JULIO\TALENTO HUMANO\100_PROC_ACT_TAL_HUM_17_06_2020\01_PROC_LIQ_NOM_2020\"/>
    </mc:Choice>
  </mc:AlternateContent>
  <xr:revisionPtr revIDLastSave="0" documentId="13_ncr:1_{AD879871-2F36-4895-A46F-89A05E6CADB3}" xr6:coauthVersionLast="36" xr6:coauthVersionMax="36" xr10:uidLastSave="{00000000-0000-0000-0000-000000000000}"/>
  <bookViews>
    <workbookView xWindow="480" yWindow="375" windowWidth="19875" windowHeight="7140" xr2:uid="{00000000-000D-0000-FFFF-FFFF00000000}"/>
  </bookViews>
  <sheets>
    <sheet name="Hoja 1" sheetId="1" r:id="rId1"/>
  </sheets>
  <definedNames>
    <definedName name="_xlnm.Print_Area" localSheetId="0">'Hoja 1'!$A$1:$H$59</definedName>
    <definedName name="_xlnm.Print_Titles" localSheetId="0">'Hoja 1'!$1:$12</definedName>
  </definedNames>
  <calcPr calcId="191029"/>
</workbook>
</file>

<file path=xl/calcChain.xml><?xml version="1.0" encoding="utf-8"?>
<calcChain xmlns="http://schemas.openxmlformats.org/spreadsheetml/2006/main">
  <c r="H34" i="1" l="1"/>
  <c r="C19" i="1"/>
  <c r="C25" i="1" s="1"/>
  <c r="G25" i="1" s="1"/>
  <c r="G19" i="1" l="1"/>
  <c r="C22" i="1"/>
  <c r="C28" i="1"/>
  <c r="G28" i="1" s="1"/>
  <c r="D34" i="1"/>
  <c r="C31" i="1" l="1"/>
  <c r="G31" i="1" s="1"/>
  <c r="G22" i="1"/>
  <c r="C37" i="1"/>
  <c r="G37" i="1" s="1"/>
  <c r="G40" i="1" s="1"/>
  <c r="G34" i="1"/>
  <c r="G43" i="1" l="1"/>
</calcChain>
</file>

<file path=xl/sharedStrings.xml><?xml version="1.0" encoding="utf-8"?>
<sst xmlns="http://schemas.openxmlformats.org/spreadsheetml/2006/main" count="57" uniqueCount="48">
  <si>
    <t xml:space="preserve">Liquidación Contraprestación de Docentes de Tiempo Completo en Comisión de Estudios </t>
  </si>
  <si>
    <t>Código</t>
  </si>
  <si>
    <t>1 de 1</t>
  </si>
  <si>
    <t>NOMBRES Y APELLIDOS</t>
  </si>
  <si>
    <t>DOCUMENTO</t>
  </si>
  <si>
    <t>FECHA DE INICIO</t>
  </si>
  <si>
    <t>DOCENTE</t>
  </si>
  <si>
    <t xml:space="preserve">Salario </t>
  </si>
  <si>
    <t>Sueldo Mensual</t>
  </si>
  <si>
    <t>Sueldo</t>
  </si>
  <si>
    <t>Total Sueldo Año</t>
  </si>
  <si>
    <t>Prima de Navidad</t>
  </si>
  <si>
    <t xml:space="preserve">Sueldo </t>
  </si>
  <si>
    <t>Factor</t>
  </si>
  <si>
    <t>Total Prima de Navidad</t>
  </si>
  <si>
    <t>Prima de Servicio</t>
  </si>
  <si>
    <t>Total Prima de Servicio</t>
  </si>
  <si>
    <t>Prima de Vacaciones</t>
  </si>
  <si>
    <t xml:space="preserve">Total Prima de Vacaciones </t>
  </si>
  <si>
    <t xml:space="preserve"> </t>
  </si>
  <si>
    <t>Bonificación Servicios 35%</t>
  </si>
  <si>
    <t xml:space="preserve">Total </t>
  </si>
  <si>
    <t xml:space="preserve">Bonificación Recreación </t>
  </si>
  <si>
    <t>Nº Dias</t>
  </si>
  <si>
    <t>Total  Sueldo</t>
  </si>
  <si>
    <t xml:space="preserve">Factor </t>
  </si>
  <si>
    <t xml:space="preserve">Numeros Dias </t>
  </si>
  <si>
    <t>FGH-36 v.01</t>
  </si>
  <si>
    <t>Página</t>
  </si>
  <si>
    <t xml:space="preserve">AÑO: </t>
  </si>
  <si>
    <t>TOTAL AÑO</t>
  </si>
  <si>
    <t xml:space="preserve">GESTION DEL TALENTO HUMANO </t>
  </si>
  <si>
    <t>Observaciones:</t>
  </si>
  <si>
    <t xml:space="preserve">Revisó:     </t>
  </si>
  <si>
    <t>Elaboró</t>
  </si>
  <si>
    <t>Jefe Oficina Gestión del Talento Humano</t>
  </si>
  <si>
    <t xml:space="preserve">Fecha 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</si>
  <si>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Si se requiere liquidar periodo anual adicional, se podrá copiar, repetir y adicionar la información que requiera del presente registro, con el fin de que la información se encuentra completa.</t>
    </r>
  </si>
  <si>
    <t>FECHA DE TERMINACIÓN</t>
  </si>
  <si>
    <t>Número Dias</t>
  </si>
  <si>
    <t xml:space="preserve">Número Meses </t>
  </si>
  <si>
    <t>Número Meses</t>
  </si>
  <si>
    <t>Número Días</t>
  </si>
  <si>
    <t xml:space="preserve">Cesantías </t>
  </si>
  <si>
    <t xml:space="preserve">Intereses de Cesantías </t>
  </si>
  <si>
    <t xml:space="preserve">Total Cesantías </t>
  </si>
  <si>
    <t xml:space="preserve">Total Intereses Cesantías </t>
  </si>
  <si>
    <t>TOTAL LIQUIDACIÓN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</si>
</sst>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_ * #,##0_ ;_ * \-#,##0_ ;_ * &quot;-&quot;??_ ;_ @_ "/>
    <numFmt numFmtId="167" formatCode="#,##0_ ;[Red]\-#,##0\ "/>
    <numFmt numFmtId="168" formatCode="_(&quot;$&quot;\ * #,##0_);_(&quot;$&quot;\ * \(#,##0\);_(&quot;$&quot;\ 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11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0" fillId="0" borderId="15" xfId="0" applyBorder="1" applyAlignment="1"/>
    <xf numFmtId="3" fontId="0" fillId="0" borderId="15" xfId="0" applyNumberFormat="1" applyBorder="1" applyAlignment="1"/>
    <xf numFmtId="0" fontId="0" fillId="0" borderId="0" xfId="0" applyFill="1" applyBorder="1"/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7" fontId="0" fillId="0" borderId="15" xfId="0" applyNumberFormat="1" applyFill="1" applyBorder="1"/>
    <xf numFmtId="167" fontId="0" fillId="0" borderId="1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67" fontId="2" fillId="0" borderId="0" xfId="0" applyNumberFormat="1" applyFont="1" applyBorder="1" applyAlignment="1">
      <alignment horizontal="justify" vertical="top"/>
    </xf>
    <xf numFmtId="167" fontId="2" fillId="0" borderId="0" xfId="0" applyNumberFormat="1" applyFont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/>
    <xf numFmtId="0" fontId="2" fillId="0" borderId="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167" fontId="2" fillId="0" borderId="0" xfId="0" applyNumberFormat="1" applyFont="1" applyBorder="1" applyAlignment="1">
      <alignment vertical="top"/>
    </xf>
    <xf numFmtId="0" fontId="0" fillId="0" borderId="0" xfId="0" applyFill="1"/>
    <xf numFmtId="0" fontId="0" fillId="0" borderId="10" xfId="0" applyBorder="1"/>
    <xf numFmtId="0" fontId="6" fillId="0" borderId="0" xfId="0" applyFont="1"/>
    <xf numFmtId="0" fontId="8" fillId="0" borderId="0" xfId="3" applyFont="1"/>
    <xf numFmtId="4" fontId="7" fillId="0" borderId="0" xfId="3" applyNumberFormat="1" applyFont="1" applyBorder="1"/>
    <xf numFmtId="0" fontId="9" fillId="0" borderId="0" xfId="3" applyFont="1"/>
    <xf numFmtId="0" fontId="3" fillId="0" borderId="0" xfId="0" applyFont="1" applyFill="1" applyAlignment="1">
      <alignment horizontal="right" vertical="center"/>
    </xf>
    <xf numFmtId="168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8" fontId="3" fillId="0" borderId="12" xfId="2" applyNumberFormat="1" applyFont="1" applyFill="1" applyBorder="1" applyAlignment="1">
      <alignment horizontal="center" vertical="center"/>
    </xf>
    <xf numFmtId="168" fontId="3" fillId="0" borderId="13" xfId="2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justify" vertical="center" wrapText="1"/>
    </xf>
    <xf numFmtId="167" fontId="0" fillId="0" borderId="15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167" fontId="2" fillId="0" borderId="15" xfId="0" applyNumberFormat="1" applyFont="1" applyBorder="1" applyAlignment="1">
      <alignment horizontal="center" vertical="top"/>
    </xf>
    <xf numFmtId="0" fontId="0" fillId="0" borderId="15" xfId="0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166" fontId="0" fillId="0" borderId="12" xfId="1" applyNumberFormat="1" applyFont="1" applyFill="1" applyBorder="1" applyAlignment="1">
      <alignment vertical="top"/>
    </xf>
    <xf numFmtId="166" fontId="2" fillId="0" borderId="13" xfId="1" applyNumberFormat="1" applyFill="1" applyBorder="1" applyAlignment="1">
      <alignment vertical="top"/>
    </xf>
    <xf numFmtId="167" fontId="2" fillId="0" borderId="15" xfId="1" applyNumberFormat="1" applyFill="1" applyBorder="1" applyAlignment="1">
      <alignment horizont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3" fillId="0" borderId="1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130238</xdr:colOff>
      <xdr:row>0</xdr:row>
      <xdr:rowOff>38099</xdr:rowOff>
    </xdr:from>
    <xdr:to>
      <xdr:col>0</xdr:col>
      <xdr:colOff>599561</xdr:colOff>
      <xdr:row>4</xdr:row>
      <xdr:rowOff>4570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38" y="38099"/>
          <a:ext cx="469323" cy="614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tabSelected="1" topLeftCell="A7" zoomScaleNormal="100" zoomScaleSheetLayoutView="85" workbookViewId="0">
      <selection activeCell="G52" sqref="G52"/>
    </sheetView>
  </sheetViews>
  <sheetFormatPr baseColWidth="10" defaultRowHeight="12.75" x14ac:dyDescent="0.2"/>
  <cols>
    <col min="2" max="2" width="12.28515625" customWidth="1"/>
    <col min="7" max="7" width="11.42578125" style="2" customWidth="1"/>
    <col min="8" max="8" width="11.42578125" style="2"/>
    <col min="9" max="16" width="11.42578125" style="1"/>
  </cols>
  <sheetData>
    <row r="1" spans="1:18" x14ac:dyDescent="0.2">
      <c r="A1" s="95"/>
      <c r="B1" s="98" t="s">
        <v>0</v>
      </c>
      <c r="C1" s="99"/>
      <c r="D1" s="99"/>
      <c r="E1" s="99"/>
      <c r="F1" s="100"/>
      <c r="G1" s="107" t="s">
        <v>1</v>
      </c>
      <c r="H1" s="107" t="s">
        <v>27</v>
      </c>
    </row>
    <row r="2" spans="1:18" x14ac:dyDescent="0.2">
      <c r="A2" s="96"/>
      <c r="B2" s="101"/>
      <c r="C2" s="102"/>
      <c r="D2" s="102"/>
      <c r="E2" s="102"/>
      <c r="F2" s="103"/>
      <c r="G2" s="108"/>
      <c r="H2" s="108"/>
    </row>
    <row r="3" spans="1:18" x14ac:dyDescent="0.2">
      <c r="A3" s="96"/>
      <c r="B3" s="101"/>
      <c r="C3" s="102"/>
      <c r="D3" s="102"/>
      <c r="E3" s="102"/>
      <c r="F3" s="103"/>
      <c r="G3" s="107" t="s">
        <v>28</v>
      </c>
      <c r="H3" s="107" t="s">
        <v>2</v>
      </c>
    </row>
    <row r="4" spans="1:18" x14ac:dyDescent="0.2">
      <c r="A4" s="97"/>
      <c r="B4" s="104"/>
      <c r="C4" s="105"/>
      <c r="D4" s="105"/>
      <c r="E4" s="105"/>
      <c r="F4" s="106"/>
      <c r="G4" s="108"/>
      <c r="H4" s="108"/>
    </row>
    <row r="5" spans="1:18" x14ac:dyDescent="0.2">
      <c r="A5" s="48"/>
      <c r="B5" s="47"/>
      <c r="C5" s="47"/>
      <c r="D5" s="47"/>
      <c r="E5" s="47"/>
      <c r="F5" s="47"/>
      <c r="G5" s="7"/>
      <c r="H5" s="7"/>
    </row>
    <row r="6" spans="1:18" x14ac:dyDescent="0.2">
      <c r="B6" s="50"/>
      <c r="C6" s="50"/>
      <c r="D6" s="50"/>
      <c r="E6" s="47"/>
      <c r="F6" s="47"/>
      <c r="G6" s="48" t="s">
        <v>36</v>
      </c>
      <c r="H6" s="49"/>
    </row>
    <row r="7" spans="1:18" x14ac:dyDescent="0.2">
      <c r="A7" s="48"/>
      <c r="B7" s="47"/>
      <c r="C7" s="47"/>
      <c r="D7" s="47"/>
      <c r="E7" s="47"/>
      <c r="F7" s="47"/>
      <c r="G7" s="7"/>
      <c r="H7" s="7"/>
    </row>
    <row r="8" spans="1:18" ht="23.25" customHeight="1" x14ac:dyDescent="0.2">
      <c r="A8" s="109" t="s">
        <v>31</v>
      </c>
      <c r="B8" s="110"/>
      <c r="C8" s="110"/>
      <c r="D8" s="110"/>
      <c r="E8" s="110"/>
      <c r="F8" s="110"/>
      <c r="G8" s="110"/>
      <c r="H8" s="111"/>
    </row>
    <row r="9" spans="1:18" ht="6" customHeight="1" x14ac:dyDescent="0.2">
      <c r="A9" s="3"/>
      <c r="B9" s="4"/>
      <c r="C9" s="4"/>
      <c r="D9" s="4"/>
      <c r="E9" s="4"/>
      <c r="F9" s="4"/>
      <c r="G9" s="4"/>
      <c r="H9" s="5"/>
    </row>
    <row r="10" spans="1:18" ht="19.5" customHeight="1" x14ac:dyDescent="0.2">
      <c r="A10" s="112" t="s">
        <v>3</v>
      </c>
      <c r="B10" s="113"/>
      <c r="C10" s="114"/>
      <c r="D10" s="115"/>
      <c r="E10" s="115"/>
      <c r="F10" s="115"/>
      <c r="G10" s="115"/>
      <c r="H10" s="116"/>
    </row>
    <row r="11" spans="1:18" ht="15" customHeight="1" x14ac:dyDescent="0.2">
      <c r="A11" s="112" t="s">
        <v>4</v>
      </c>
      <c r="B11" s="113"/>
      <c r="C11" s="114"/>
      <c r="D11" s="115"/>
      <c r="E11" s="115"/>
      <c r="F11" s="115"/>
      <c r="G11" s="115"/>
      <c r="H11" s="116"/>
    </row>
    <row r="12" spans="1:18" ht="6" customHeight="1" x14ac:dyDescent="0.2">
      <c r="A12" s="6"/>
      <c r="B12" s="6"/>
      <c r="C12" s="7"/>
      <c r="D12" s="7"/>
      <c r="E12" s="7"/>
      <c r="F12" s="7"/>
      <c r="G12" s="7"/>
      <c r="H12" s="7"/>
    </row>
    <row r="13" spans="1:18" ht="15" customHeight="1" x14ac:dyDescent="0.2">
      <c r="A13" s="83" t="s">
        <v>5</v>
      </c>
      <c r="B13" s="84"/>
      <c r="C13" s="92"/>
      <c r="D13" s="93"/>
      <c r="E13" s="8" t="s">
        <v>38</v>
      </c>
      <c r="F13" s="9"/>
      <c r="G13" s="92"/>
      <c r="H13" s="94"/>
    </row>
    <row r="14" spans="1:18" ht="15" customHeight="1" x14ac:dyDescent="0.2">
      <c r="A14" s="83" t="s">
        <v>6</v>
      </c>
      <c r="B14" s="84"/>
      <c r="C14" s="85"/>
      <c r="D14" s="86"/>
      <c r="E14" s="10"/>
      <c r="F14" s="10"/>
      <c r="G14" s="10"/>
      <c r="H14" s="10"/>
    </row>
    <row r="15" spans="1:18" s="15" customFormat="1" ht="12.75" customHeight="1" x14ac:dyDescent="0.2">
      <c r="A15" s="11"/>
      <c r="B15" s="12"/>
      <c r="C15" s="12"/>
      <c r="D15" s="12"/>
      <c r="E15" s="12"/>
      <c r="F15" s="13"/>
      <c r="G15" s="12"/>
      <c r="H15" s="12"/>
      <c r="I15" s="14"/>
      <c r="J15" s="14"/>
      <c r="K15" s="14"/>
      <c r="L15" s="14"/>
      <c r="M15" s="14"/>
      <c r="N15" s="14"/>
      <c r="O15" s="14"/>
      <c r="P15" s="12"/>
      <c r="Q15" s="12"/>
      <c r="R15" s="12"/>
    </row>
    <row r="16" spans="1:18" x14ac:dyDescent="0.2">
      <c r="A16" s="16" t="s">
        <v>29</v>
      </c>
      <c r="B16" s="17"/>
      <c r="C16" s="17"/>
      <c r="D16" s="17"/>
      <c r="E16" s="17"/>
      <c r="F16" s="17"/>
      <c r="G16" s="18" t="s">
        <v>7</v>
      </c>
      <c r="H16" s="19"/>
      <c r="I16" s="20"/>
      <c r="J16" s="20"/>
      <c r="K16" s="20"/>
      <c r="L16" s="20"/>
      <c r="M16" s="20"/>
      <c r="N16" s="20"/>
      <c r="O16" s="20"/>
      <c r="Q16" s="1"/>
      <c r="R16" s="1"/>
    </row>
    <row r="17" spans="1:18" ht="7.5" customHeight="1" x14ac:dyDescent="0.2">
      <c r="A17" s="87"/>
      <c r="B17" s="88"/>
      <c r="C17" s="88"/>
      <c r="D17" s="88"/>
      <c r="E17" s="88"/>
      <c r="F17" s="88"/>
      <c r="G17" s="88"/>
      <c r="H17" s="88"/>
      <c r="Q17" s="1"/>
      <c r="R17" s="1"/>
    </row>
    <row r="18" spans="1:18" x14ac:dyDescent="0.2">
      <c r="A18" s="62" t="s">
        <v>8</v>
      </c>
      <c r="B18" s="63"/>
      <c r="C18" s="66" t="s">
        <v>9</v>
      </c>
      <c r="D18" s="67"/>
      <c r="E18" s="82" t="s">
        <v>39</v>
      </c>
      <c r="F18" s="82"/>
      <c r="G18" s="82" t="s">
        <v>10</v>
      </c>
      <c r="H18" s="82"/>
      <c r="Q18" s="1"/>
      <c r="R18" s="1"/>
    </row>
    <row r="19" spans="1:18" x14ac:dyDescent="0.2">
      <c r="A19" s="64"/>
      <c r="B19" s="65"/>
      <c r="C19" s="89">
        <f>H16*1.06</f>
        <v>0</v>
      </c>
      <c r="D19" s="90"/>
      <c r="E19" s="82"/>
      <c r="F19" s="82"/>
      <c r="G19" s="91">
        <f>(C19/30)*E19</f>
        <v>0</v>
      </c>
      <c r="H19" s="91"/>
      <c r="Q19" s="1"/>
      <c r="R19" s="1"/>
    </row>
    <row r="20" spans="1:18" x14ac:dyDescent="0.2">
      <c r="A20" s="70"/>
      <c r="B20" s="70"/>
      <c r="C20" s="70"/>
      <c r="D20" s="70"/>
      <c r="E20" s="70"/>
      <c r="F20" s="70"/>
      <c r="G20" s="70"/>
      <c r="H20" s="70"/>
      <c r="Q20" s="1"/>
      <c r="R20" s="1"/>
    </row>
    <row r="21" spans="1:18" x14ac:dyDescent="0.2">
      <c r="A21" s="62" t="s">
        <v>11</v>
      </c>
      <c r="B21" s="63"/>
      <c r="C21" s="21" t="s">
        <v>12</v>
      </c>
      <c r="D21" s="22" t="s">
        <v>13</v>
      </c>
      <c r="E21" s="82" t="s">
        <v>40</v>
      </c>
      <c r="F21" s="82"/>
      <c r="G21" s="82" t="s">
        <v>14</v>
      </c>
      <c r="H21" s="82"/>
      <c r="Q21" s="1"/>
      <c r="R21" s="1"/>
    </row>
    <row r="22" spans="1:18" x14ac:dyDescent="0.2">
      <c r="A22" s="64"/>
      <c r="B22" s="65"/>
      <c r="C22" s="23">
        <f>C19</f>
        <v>0</v>
      </c>
      <c r="D22" s="21">
        <v>1.18</v>
      </c>
      <c r="E22" s="82"/>
      <c r="F22" s="82"/>
      <c r="G22" s="59">
        <f>((C22*D22)/12)*E22</f>
        <v>0</v>
      </c>
      <c r="H22" s="59"/>
    </row>
    <row r="23" spans="1:18" x14ac:dyDescent="0.2">
      <c r="A23" s="60"/>
      <c r="B23" s="60"/>
      <c r="C23" s="60"/>
      <c r="D23" s="60"/>
      <c r="E23" s="60"/>
      <c r="F23" s="60"/>
      <c r="G23" s="60"/>
      <c r="H23" s="60"/>
    </row>
    <row r="24" spans="1:18" x14ac:dyDescent="0.2">
      <c r="A24" s="62" t="s">
        <v>15</v>
      </c>
      <c r="B24" s="63"/>
      <c r="C24" s="21" t="s">
        <v>9</v>
      </c>
      <c r="D24" s="21" t="s">
        <v>13</v>
      </c>
      <c r="E24" s="66" t="s">
        <v>41</v>
      </c>
      <c r="F24" s="67"/>
      <c r="G24" s="66" t="s">
        <v>16</v>
      </c>
      <c r="H24" s="67"/>
    </row>
    <row r="25" spans="1:18" x14ac:dyDescent="0.2">
      <c r="A25" s="64"/>
      <c r="B25" s="65"/>
      <c r="C25" s="24">
        <f>C19</f>
        <v>0</v>
      </c>
      <c r="D25" s="21">
        <v>1.03</v>
      </c>
      <c r="E25" s="66"/>
      <c r="F25" s="67"/>
      <c r="G25" s="68">
        <f>((C25*D25)/12)*E25</f>
        <v>0</v>
      </c>
      <c r="H25" s="69"/>
    </row>
    <row r="26" spans="1:18" x14ac:dyDescent="0.2">
      <c r="A26" s="60"/>
      <c r="B26" s="60"/>
      <c r="C26" s="60"/>
      <c r="D26" s="60"/>
      <c r="E26" s="60"/>
      <c r="F26" s="60"/>
      <c r="G26" s="60"/>
      <c r="H26" s="60"/>
    </row>
    <row r="27" spans="1:18" x14ac:dyDescent="0.2">
      <c r="A27" s="71" t="s">
        <v>17</v>
      </c>
      <c r="B27" s="72"/>
      <c r="C27" s="21" t="s">
        <v>9</v>
      </c>
      <c r="D27" s="21" t="s">
        <v>13</v>
      </c>
      <c r="E27" s="82" t="s">
        <v>42</v>
      </c>
      <c r="F27" s="82"/>
      <c r="G27" s="82" t="s">
        <v>18</v>
      </c>
      <c r="H27" s="82"/>
    </row>
    <row r="28" spans="1:18" x14ac:dyDescent="0.2">
      <c r="A28" s="73"/>
      <c r="B28" s="74"/>
      <c r="C28" s="23">
        <f>C19</f>
        <v>0</v>
      </c>
      <c r="D28" s="21">
        <v>0.78</v>
      </c>
      <c r="E28" s="82"/>
      <c r="F28" s="82"/>
      <c r="G28" s="59">
        <f>((C28*D28)/12/30)*E28</f>
        <v>0</v>
      </c>
      <c r="H28" s="59"/>
    </row>
    <row r="29" spans="1:18" s="1" customFormat="1" x14ac:dyDescent="0.2">
      <c r="A29" s="25"/>
      <c r="B29" s="25"/>
      <c r="C29" s="26"/>
      <c r="D29" s="14"/>
      <c r="E29" s="14" t="s">
        <v>19</v>
      </c>
      <c r="F29" s="14"/>
      <c r="G29" s="12"/>
      <c r="H29" s="26"/>
    </row>
    <row r="30" spans="1:18" x14ac:dyDescent="0.2">
      <c r="A30" s="71" t="s">
        <v>20</v>
      </c>
      <c r="B30" s="72"/>
      <c r="C30" s="21" t="s">
        <v>9</v>
      </c>
      <c r="D30" s="21" t="s">
        <v>13</v>
      </c>
      <c r="E30" s="66" t="s">
        <v>41</v>
      </c>
      <c r="F30" s="67"/>
      <c r="G30" s="82" t="s">
        <v>21</v>
      </c>
      <c r="H30" s="82"/>
    </row>
    <row r="31" spans="1:18" x14ac:dyDescent="0.2">
      <c r="A31" s="73"/>
      <c r="B31" s="74"/>
      <c r="C31" s="23">
        <f>C22</f>
        <v>0</v>
      </c>
      <c r="D31" s="21">
        <v>0.35</v>
      </c>
      <c r="E31" s="66"/>
      <c r="F31" s="67"/>
      <c r="G31" s="59">
        <f>((C31*D31)/12*E31)</f>
        <v>0</v>
      </c>
      <c r="H31" s="59"/>
    </row>
    <row r="32" spans="1:18" s="33" customFormat="1" x14ac:dyDescent="0.2">
      <c r="A32" s="27"/>
      <c r="B32" s="27"/>
      <c r="C32" s="28"/>
      <c r="D32" s="28"/>
      <c r="E32" s="29"/>
      <c r="F32" s="30"/>
      <c r="G32" s="31"/>
      <c r="H32" s="28"/>
      <c r="I32" s="32"/>
      <c r="J32" s="32"/>
      <c r="K32" s="32"/>
      <c r="L32" s="32"/>
      <c r="M32" s="32"/>
      <c r="N32" s="32"/>
      <c r="O32" s="32"/>
      <c r="P32" s="32"/>
    </row>
    <row r="33" spans="1:16" s="33" customFormat="1" x14ac:dyDescent="0.2">
      <c r="A33" s="76" t="s">
        <v>22</v>
      </c>
      <c r="B33" s="77"/>
      <c r="C33" s="34" t="s">
        <v>23</v>
      </c>
      <c r="D33" s="35" t="s">
        <v>9</v>
      </c>
      <c r="E33" s="29"/>
      <c r="F33" s="36"/>
      <c r="G33" s="80" t="s">
        <v>24</v>
      </c>
      <c r="H33" s="80"/>
      <c r="I33" s="32"/>
      <c r="J33" s="32"/>
      <c r="K33" s="32"/>
      <c r="L33" s="32"/>
      <c r="M33" s="32"/>
      <c r="N33" s="32"/>
      <c r="O33" s="32"/>
      <c r="P33" s="32"/>
    </row>
    <row r="34" spans="1:16" s="33" customFormat="1" x14ac:dyDescent="0.2">
      <c r="A34" s="78"/>
      <c r="B34" s="79"/>
      <c r="C34" s="37"/>
      <c r="D34" s="23">
        <f>C19</f>
        <v>0</v>
      </c>
      <c r="E34" s="29"/>
      <c r="F34" s="38"/>
      <c r="G34" s="81">
        <f>(D34/30)*2/360*C34</f>
        <v>0</v>
      </c>
      <c r="H34" s="81">
        <f>(F34/30)*2/360*E34</f>
        <v>0</v>
      </c>
      <c r="I34" s="32"/>
      <c r="J34" s="32"/>
      <c r="K34" s="32"/>
      <c r="L34" s="32"/>
      <c r="M34" s="32"/>
      <c r="N34" s="32"/>
      <c r="O34" s="32"/>
      <c r="P34" s="32"/>
    </row>
    <row r="35" spans="1:16" x14ac:dyDescent="0.2">
      <c r="A35" s="60"/>
      <c r="B35" s="60"/>
      <c r="C35" s="60"/>
      <c r="D35" s="60"/>
      <c r="E35" s="61"/>
      <c r="F35" s="61"/>
      <c r="G35" s="60"/>
      <c r="H35" s="60"/>
    </row>
    <row r="36" spans="1:16" x14ac:dyDescent="0.2">
      <c r="A36" s="62" t="s">
        <v>43</v>
      </c>
      <c r="B36" s="63"/>
      <c r="C36" s="21" t="s">
        <v>9</v>
      </c>
      <c r="D36" s="21" t="s">
        <v>25</v>
      </c>
      <c r="E36" s="66" t="s">
        <v>26</v>
      </c>
      <c r="F36" s="67"/>
      <c r="G36" s="66" t="s">
        <v>45</v>
      </c>
      <c r="H36" s="67"/>
    </row>
    <row r="37" spans="1:16" x14ac:dyDescent="0.2">
      <c r="A37" s="64"/>
      <c r="B37" s="65"/>
      <c r="C37" s="23">
        <f>D34</f>
        <v>0</v>
      </c>
      <c r="D37" s="21">
        <v>15.345000000000001</v>
      </c>
      <c r="E37" s="66"/>
      <c r="F37" s="67"/>
      <c r="G37" s="68">
        <f>((((C37*D37)/12)/12)/30)*E37</f>
        <v>0</v>
      </c>
      <c r="H37" s="69"/>
    </row>
    <row r="38" spans="1:16" x14ac:dyDescent="0.2">
      <c r="A38" s="70"/>
      <c r="B38" s="70"/>
      <c r="C38" s="70"/>
      <c r="D38" s="70"/>
      <c r="E38" s="70"/>
      <c r="F38" s="70"/>
      <c r="G38" s="70"/>
      <c r="H38" s="70"/>
    </row>
    <row r="39" spans="1:16" x14ac:dyDescent="0.2">
      <c r="A39" s="71" t="s">
        <v>44</v>
      </c>
      <c r="B39" s="72"/>
      <c r="C39" s="39"/>
      <c r="D39" s="39"/>
      <c r="E39" s="39"/>
      <c r="F39" s="39"/>
      <c r="G39" s="66" t="s">
        <v>46</v>
      </c>
      <c r="H39" s="67"/>
    </row>
    <row r="40" spans="1:16" x14ac:dyDescent="0.2">
      <c r="A40" s="73"/>
      <c r="B40" s="74"/>
      <c r="C40" s="39"/>
      <c r="D40" s="39"/>
      <c r="E40" s="39"/>
      <c r="F40" s="39"/>
      <c r="G40" s="68">
        <f>(G37*0.12)</f>
        <v>0</v>
      </c>
      <c r="H40" s="69"/>
    </row>
    <row r="41" spans="1:16" x14ac:dyDescent="0.2">
      <c r="A41" s="25"/>
      <c r="B41" s="25"/>
      <c r="C41" s="39"/>
      <c r="D41" s="39"/>
      <c r="E41" s="39"/>
      <c r="F41" s="39"/>
      <c r="G41" s="26"/>
      <c r="H41" s="26"/>
    </row>
    <row r="42" spans="1:16" x14ac:dyDescent="0.2">
      <c r="A42" s="25"/>
      <c r="B42" s="25"/>
      <c r="C42" s="39"/>
      <c r="D42" s="39"/>
      <c r="E42" s="39"/>
      <c r="F42" s="39"/>
      <c r="G42" s="75" t="s">
        <v>30</v>
      </c>
      <c r="H42" s="75"/>
    </row>
    <row r="43" spans="1:16" x14ac:dyDescent="0.2">
      <c r="A43" s="25"/>
      <c r="B43" s="25"/>
      <c r="C43" s="39"/>
      <c r="D43" s="39"/>
      <c r="E43" s="39"/>
      <c r="F43" s="39"/>
      <c r="G43" s="59">
        <f>G19+G22+G25+G31+G28+G34+G37+G40</f>
        <v>0</v>
      </c>
      <c r="H43" s="59"/>
    </row>
    <row r="44" spans="1:16" hidden="1" x14ac:dyDescent="0.2">
      <c r="A44" s="25"/>
      <c r="B44" s="25"/>
      <c r="C44" s="39"/>
      <c r="D44" s="39"/>
      <c r="E44" s="39"/>
      <c r="F44" s="39"/>
      <c r="G44" s="26"/>
      <c r="H44" s="26"/>
    </row>
    <row r="45" spans="1:16" x14ac:dyDescent="0.2">
      <c r="A45" s="25"/>
      <c r="B45" s="25"/>
      <c r="C45" s="39"/>
      <c r="D45" s="39"/>
      <c r="E45" s="39"/>
      <c r="F45" s="39"/>
      <c r="G45" s="26"/>
      <c r="H45" s="26"/>
    </row>
    <row r="46" spans="1:16" ht="24.75" customHeight="1" x14ac:dyDescent="0.2">
      <c r="A46" s="25"/>
      <c r="B46" s="25"/>
      <c r="C46" s="51" t="s">
        <v>47</v>
      </c>
      <c r="D46" s="51"/>
      <c r="E46" s="51"/>
      <c r="F46" s="39"/>
      <c r="G46" s="52"/>
      <c r="H46" s="53"/>
    </row>
    <row r="47" spans="1:16" ht="24.75" customHeight="1" x14ac:dyDescent="0.2">
      <c r="A47" s="25"/>
      <c r="B47" s="25"/>
      <c r="C47" s="45"/>
      <c r="D47" s="45"/>
      <c r="E47" s="45"/>
      <c r="F47" s="39"/>
      <c r="G47" s="46"/>
      <c r="H47" s="46"/>
    </row>
    <row r="48" spans="1:16" x14ac:dyDescent="0.2">
      <c r="A48" s="55" t="s">
        <v>32</v>
      </c>
      <c r="B48" s="56"/>
      <c r="C48" s="56"/>
      <c r="D48" s="56"/>
      <c r="E48" s="56"/>
      <c r="F48" s="56"/>
      <c r="G48" s="56"/>
      <c r="H48" s="57"/>
    </row>
    <row r="49" spans="1:18" ht="24.75" customHeight="1" x14ac:dyDescent="0.2">
      <c r="A49" s="54"/>
      <c r="B49" s="54"/>
      <c r="C49" s="54"/>
      <c r="D49" s="54"/>
      <c r="E49" s="54"/>
      <c r="F49" s="54"/>
      <c r="G49" s="54"/>
      <c r="H49" s="54"/>
    </row>
    <row r="50" spans="1:18" ht="24.75" customHeight="1" x14ac:dyDescent="0.2">
      <c r="A50" s="54"/>
      <c r="B50" s="54"/>
      <c r="C50" s="54"/>
      <c r="D50" s="54"/>
      <c r="E50" s="54"/>
      <c r="F50" s="54"/>
      <c r="G50" s="54"/>
      <c r="H50" s="54"/>
    </row>
    <row r="51" spans="1:18" ht="27.75" customHeight="1" x14ac:dyDescent="0.2">
      <c r="A51" s="58" t="s">
        <v>37</v>
      </c>
      <c r="B51" s="58"/>
      <c r="C51" s="58"/>
      <c r="D51" s="58"/>
      <c r="E51" s="58"/>
      <c r="F51" s="58"/>
      <c r="G51" s="58"/>
      <c r="H51" s="58"/>
    </row>
    <row r="52" spans="1:18" x14ac:dyDescent="0.2">
      <c r="A52" s="25"/>
      <c r="B52" s="25"/>
      <c r="C52" s="39"/>
      <c r="D52" s="39"/>
      <c r="E52" s="39"/>
      <c r="F52" s="39"/>
      <c r="G52" s="26"/>
      <c r="H52" s="26"/>
    </row>
    <row r="53" spans="1:18" s="1" customFormat="1" x14ac:dyDescent="0.2">
      <c r="A53" s="25"/>
      <c r="B53" s="25"/>
      <c r="C53" s="39"/>
      <c r="D53" s="39"/>
      <c r="E53" s="39"/>
      <c r="F53" s="39"/>
      <c r="G53" s="26"/>
      <c r="H53" s="26"/>
      <c r="Q53"/>
      <c r="R53"/>
    </row>
    <row r="54" spans="1:18" s="1" customFormat="1" x14ac:dyDescent="0.2">
      <c r="A54" s="25"/>
      <c r="B54" s="25"/>
      <c r="C54" s="39"/>
      <c r="D54" s="39"/>
      <c r="E54" s="39"/>
      <c r="F54" s="39"/>
      <c r="G54" s="26"/>
      <c r="H54" s="26"/>
      <c r="Q54"/>
      <c r="R54"/>
    </row>
    <row r="55" spans="1:18" s="1" customFormat="1" x14ac:dyDescent="0.2">
      <c r="B55" s="40"/>
      <c r="C55" s="40"/>
      <c r="D55" s="40"/>
      <c r="E55" s="40"/>
      <c r="F55"/>
      <c r="G55" s="2"/>
      <c r="H55" s="2"/>
      <c r="Q55"/>
      <c r="R55"/>
    </row>
    <row r="56" spans="1:18" s="41" customFormat="1" ht="14.25" x14ac:dyDescent="0.2">
      <c r="B56" s="42" t="s">
        <v>35</v>
      </c>
      <c r="C56" s="42"/>
      <c r="D56" s="42"/>
    </row>
    <row r="57" spans="1:18" s="41" customFormat="1" ht="15" x14ac:dyDescent="0.25">
      <c r="C57" s="43"/>
      <c r="D57" s="42"/>
    </row>
    <row r="58" spans="1:18" s="41" customFormat="1" ht="15" x14ac:dyDescent="0.25">
      <c r="B58" s="44" t="s">
        <v>33</v>
      </c>
      <c r="C58" s="43"/>
      <c r="D58" s="42"/>
    </row>
    <row r="59" spans="1:18" s="41" customFormat="1" ht="14.25" x14ac:dyDescent="0.2">
      <c r="B59" s="44" t="s">
        <v>34</v>
      </c>
      <c r="C59" s="42"/>
      <c r="D59" s="42"/>
    </row>
  </sheetData>
  <mergeCells count="67">
    <mergeCell ref="A13:B13"/>
    <mergeCell ref="C13:D13"/>
    <mergeCell ref="G13:H13"/>
    <mergeCell ref="A1:A4"/>
    <mergeCell ref="B1:F4"/>
    <mergeCell ref="G1:G2"/>
    <mergeCell ref="H1:H2"/>
    <mergeCell ref="G3:G4"/>
    <mergeCell ref="H3:H4"/>
    <mergeCell ref="A8:H8"/>
    <mergeCell ref="A10:B10"/>
    <mergeCell ref="C10:H10"/>
    <mergeCell ref="A11:B11"/>
    <mergeCell ref="C11:H11"/>
    <mergeCell ref="A14:B14"/>
    <mergeCell ref="C14:D14"/>
    <mergeCell ref="A17:H17"/>
    <mergeCell ref="A18:B19"/>
    <mergeCell ref="C18:D18"/>
    <mergeCell ref="E18:F18"/>
    <mergeCell ref="G18:H18"/>
    <mergeCell ref="C19:D19"/>
    <mergeCell ref="E19:F19"/>
    <mergeCell ref="G19:H19"/>
    <mergeCell ref="A20:H20"/>
    <mergeCell ref="A21:B22"/>
    <mergeCell ref="E21:F21"/>
    <mergeCell ref="G21:H21"/>
    <mergeCell ref="E22:F22"/>
    <mergeCell ref="G22:H22"/>
    <mergeCell ref="A23:H23"/>
    <mergeCell ref="A24:B25"/>
    <mergeCell ref="E24:F24"/>
    <mergeCell ref="G24:H24"/>
    <mergeCell ref="E25:F25"/>
    <mergeCell ref="G25:H25"/>
    <mergeCell ref="A33:B34"/>
    <mergeCell ref="G33:H33"/>
    <mergeCell ref="G34:H34"/>
    <mergeCell ref="A26:H26"/>
    <mergeCell ref="A27:B28"/>
    <mergeCell ref="E27:F27"/>
    <mergeCell ref="G27:H27"/>
    <mergeCell ref="E28:F28"/>
    <mergeCell ref="G28:H28"/>
    <mergeCell ref="A30:B31"/>
    <mergeCell ref="E30:F30"/>
    <mergeCell ref="G30:H30"/>
    <mergeCell ref="E31:F31"/>
    <mergeCell ref="G31:H31"/>
    <mergeCell ref="G43:H43"/>
    <mergeCell ref="A35:H35"/>
    <mergeCell ref="A36:B37"/>
    <mergeCell ref="E36:F36"/>
    <mergeCell ref="G36:H36"/>
    <mergeCell ref="E37:F37"/>
    <mergeCell ref="G37:H37"/>
    <mergeCell ref="A38:H38"/>
    <mergeCell ref="A39:B40"/>
    <mergeCell ref="G39:H39"/>
    <mergeCell ref="G40:H40"/>
    <mergeCell ref="G42:H42"/>
    <mergeCell ref="C46:E46"/>
    <mergeCell ref="G46:H46"/>
    <mergeCell ref="A49:H50"/>
    <mergeCell ref="A48:H48"/>
    <mergeCell ref="A51:H51"/>
  </mergeCells>
  <pageMargins left="0.98425196850393704" right="0.98425196850393704" top="1.1811023622047245" bottom="1.1811023622047245" header="0" footer="0"/>
  <pageSetup paperSize="14" scale="88" fitToHeight="0" orientation="portrait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2019-04-23T16:06:41Z</cp:lastPrinted>
  <dcterms:created xsi:type="dcterms:W3CDTF">2019-03-14T15:07:45Z</dcterms:created>
  <dcterms:modified xsi:type="dcterms:W3CDTF">2020-07-14T16:10:04Z</dcterms:modified>
</cp:coreProperties>
</file>