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G\DOCUMENTOS CONTRATACIÓN 2019\CORRECCIONES SIG\FORMATOS\"/>
    </mc:Choice>
  </mc:AlternateContent>
  <bookViews>
    <workbookView xWindow="0" yWindow="0" windowWidth="28800" windowHeight="10530"/>
  </bookViews>
  <sheets>
    <sheet name="evaluac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4" i="1"/>
  <c r="R16" i="1"/>
  <c r="R18" i="1"/>
  <c r="R20" i="1"/>
  <c r="R22" i="1"/>
  <c r="R24" i="1"/>
  <c r="R26" i="1"/>
  <c r="R28" i="1"/>
  <c r="R3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0" i="1"/>
  <c r="P11" i="1"/>
  <c r="W11" i="1" s="1"/>
  <c r="P12" i="1"/>
  <c r="P13" i="1"/>
  <c r="W13" i="1" s="1"/>
  <c r="P14" i="1"/>
  <c r="W14" i="1" s="1"/>
  <c r="P15" i="1"/>
  <c r="W15" i="1" s="1"/>
  <c r="P16" i="1"/>
  <c r="W16" i="1" s="1"/>
  <c r="P17" i="1"/>
  <c r="W17" i="1" s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0" i="1"/>
  <c r="Q30" i="1"/>
  <c r="S14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11" i="1"/>
  <c r="S12" i="1"/>
  <c r="W18" i="1"/>
  <c r="T10" i="1" l="1"/>
  <c r="S10" i="1"/>
  <c r="R10" i="1"/>
  <c r="W12" i="1" l="1"/>
  <c r="W19" i="1"/>
  <c r="W20" i="1"/>
  <c r="W21" i="1"/>
  <c r="W22" i="1"/>
  <c r="W23" i="1"/>
  <c r="W24" i="1"/>
  <c r="W25" i="1"/>
  <c r="W26" i="1"/>
  <c r="W27" i="1"/>
  <c r="W28" i="1"/>
  <c r="W29" i="1"/>
  <c r="W30" i="1"/>
  <c r="W10" i="1"/>
  <c r="E11" i="1" l="1"/>
  <c r="F11" i="1" s="1"/>
  <c r="I11" i="1"/>
  <c r="J11" i="1" s="1"/>
  <c r="I10" i="1"/>
  <c r="J10" i="1" s="1"/>
  <c r="E10" i="1"/>
  <c r="F10" i="1" s="1"/>
  <c r="N10" i="1" l="1"/>
  <c r="N11" i="1"/>
  <c r="F12" i="1"/>
  <c r="J12" i="1"/>
  <c r="N12" i="1"/>
</calcChain>
</file>

<file path=xl/sharedStrings.xml><?xml version="1.0" encoding="utf-8"?>
<sst xmlns="http://schemas.openxmlformats.org/spreadsheetml/2006/main" count="182" uniqueCount="25">
  <si>
    <t>Código</t>
  </si>
  <si>
    <t>Página</t>
  </si>
  <si>
    <t>VALOR UNITARIO</t>
  </si>
  <si>
    <t>IVA</t>
  </si>
  <si>
    <t>VALOR TOTAL</t>
  </si>
  <si>
    <t>Nombre empresa: 
Regimen:</t>
  </si>
  <si>
    <t>Evaluación de precios del mercado y selección de proveedor</t>
  </si>
  <si>
    <t>CANTIDAD SOLICITADA</t>
  </si>
  <si>
    <t>UNIDAD DE MEDIDA</t>
  </si>
  <si>
    <t>No.</t>
  </si>
  <si>
    <t>DESCRIPCIÓN</t>
  </si>
  <si>
    <t>MARCA</t>
  </si>
  <si>
    <t>ADJUDICACIÓN</t>
  </si>
  <si>
    <t>N°</t>
  </si>
  <si>
    <t xml:space="preserve">Nombre empresa: 
Regimen: KAIKA </t>
  </si>
  <si>
    <t>Nombre empresa: 
Regimen: ANDREA</t>
  </si>
  <si>
    <t>MENOR PRECIO</t>
  </si>
  <si>
    <t>PROVEEDOR SELECCIONADOP</t>
  </si>
  <si>
    <t>empresa1</t>
  </si>
  <si>
    <t>empresa2</t>
  </si>
  <si>
    <t>empresa3</t>
  </si>
  <si>
    <t>-</t>
  </si>
  <si>
    <t>1 de 1</t>
  </si>
  <si>
    <t>Evaluación de Precios de Lista Oficial y Selección de Proveedor</t>
  </si>
  <si>
    <t>FCT-26 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</si>
</sst>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2" fontId="6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4" borderId="0" xfId="1" applyFont="1" applyFill="1"/>
    <xf numFmtId="164" fontId="0" fillId="2" borderId="0" xfId="0" applyNumberFormat="1" applyFill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0" fillId="5" borderId="1" xfId="0" applyNumberFormat="1" applyFill="1" applyBorder="1"/>
    <xf numFmtId="164" fontId="1" fillId="3" borderId="1" xfId="2" applyNumberFormat="1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0" fillId="5" borderId="1" xfId="0" applyNumberFormat="1" applyFill="1" applyBorder="1"/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8" borderId="13" xfId="0" applyNumberFormat="1" applyFont="1" applyFill="1" applyBorder="1" applyAlignment="1">
      <alignment horizontal="center" vertical="top" wrapText="1"/>
    </xf>
    <xf numFmtId="164" fontId="1" fillId="8" borderId="14" xfId="0" applyNumberFormat="1" applyFont="1" applyFill="1" applyBorder="1" applyAlignment="1">
      <alignment horizontal="center" vertical="top" wrapText="1"/>
    </xf>
    <xf numFmtId="164" fontId="1" fillId="8" borderId="15" xfId="0" applyNumberFormat="1" applyFont="1" applyFill="1" applyBorder="1" applyAlignment="1">
      <alignment horizontal="center" vertical="top" wrapText="1"/>
    </xf>
    <xf numFmtId="164" fontId="1" fillId="9" borderId="13" xfId="0" applyNumberFormat="1" applyFont="1" applyFill="1" applyBorder="1" applyAlignment="1">
      <alignment horizontal="center" vertical="top" wrapText="1"/>
    </xf>
    <xf numFmtId="164" fontId="1" fillId="9" borderId="14" xfId="0" applyNumberFormat="1" applyFont="1" applyFill="1" applyBorder="1" applyAlignment="1">
      <alignment horizontal="center" vertical="top" wrapText="1"/>
    </xf>
    <xf numFmtId="164" fontId="1" fillId="9" borderId="15" xfId="0" applyNumberFormat="1" applyFont="1" applyFill="1" applyBorder="1" applyAlignment="1">
      <alignment horizontal="center" vertical="top" wrapText="1"/>
    </xf>
    <xf numFmtId="164" fontId="1" fillId="10" borderId="13" xfId="0" applyNumberFormat="1" applyFont="1" applyFill="1" applyBorder="1" applyAlignment="1">
      <alignment horizontal="center" vertical="top" wrapText="1"/>
    </xf>
    <xf numFmtId="164" fontId="1" fillId="10" borderId="14" xfId="0" applyNumberFormat="1" applyFont="1" applyFill="1" applyBorder="1" applyAlignment="1">
      <alignment horizontal="center" vertical="top" wrapText="1"/>
    </xf>
    <xf numFmtId="164" fontId="1" fillId="10" borderId="15" xfId="0" applyNumberFormat="1" applyFont="1" applyFill="1" applyBorder="1" applyAlignment="1">
      <alignment horizontal="center" vertical="top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left" vertical="center" wrapText="1"/>
    </xf>
    <xf numFmtId="164" fontId="4" fillId="0" borderId="11" xfId="1" applyNumberFormat="1" applyFont="1" applyFill="1" applyBorder="1" applyAlignment="1">
      <alignment horizontal="left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244023</xdr:colOff>
      <xdr:row>0</xdr:row>
      <xdr:rowOff>111579</xdr:rowOff>
    </xdr:from>
    <xdr:to>
      <xdr:col>1</xdr:col>
      <xdr:colOff>1019904</xdr:colOff>
      <xdr:row>3</xdr:row>
      <xdr:rowOff>16328</xdr:rowOff>
    </xdr:to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23" y="111579"/>
          <a:ext cx="1125131" cy="49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topLeftCell="G1" zoomScale="60" zoomScaleNormal="60" workbookViewId="0">
      <selection activeCell="Y1" sqref="Y1:Y2"/>
    </sheetView>
  </sheetViews>
  <sheetFormatPr baseColWidth="10" defaultRowHeight="15" x14ac:dyDescent="0.25"/>
  <cols>
    <col min="1" max="1" width="5.28515625" style="12" customWidth="1"/>
    <col min="2" max="2" width="20" style="12" customWidth="1"/>
    <col min="3" max="3" width="15.5703125" style="12" customWidth="1"/>
    <col min="4" max="4" width="15.42578125" style="12" bestFit="1" customWidth="1"/>
    <col min="5" max="5" width="13" style="12" customWidth="1"/>
    <col min="6" max="6" width="16.7109375" style="12" customWidth="1"/>
    <col min="7" max="7" width="11.42578125" style="12" customWidth="1"/>
    <col min="8" max="8" width="15.42578125" style="12" bestFit="1" customWidth="1"/>
    <col min="9" max="9" width="13.140625" style="12" customWidth="1"/>
    <col min="10" max="10" width="19.5703125" style="12" customWidth="1"/>
    <col min="11" max="11" width="13.28515625" style="12" customWidth="1"/>
    <col min="12" max="12" width="15.85546875" style="12" bestFit="1" customWidth="1"/>
    <col min="13" max="13" width="8.42578125" style="12" customWidth="1"/>
    <col min="14" max="14" width="12.85546875" style="12" customWidth="1"/>
    <col min="15" max="15" width="13" style="12" customWidth="1"/>
    <col min="16" max="16" width="14.140625" style="12" customWidth="1"/>
    <col min="17" max="17" width="24" style="12" customWidth="1"/>
    <col min="18" max="18" width="10.5703125" style="12" customWidth="1"/>
    <col min="19" max="21" width="17.140625" style="12" customWidth="1"/>
    <col min="22" max="22" width="11.5703125" style="12" customWidth="1"/>
    <col min="23" max="23" width="17.5703125" customWidth="1"/>
    <col min="24" max="24" width="14" customWidth="1"/>
    <col min="25" max="25" width="21.28515625" customWidth="1"/>
  </cols>
  <sheetData>
    <row r="1" spans="1:26" s="1" customFormat="1" ht="15" customHeight="1" x14ac:dyDescent="0.25">
      <c r="A1" s="39"/>
      <c r="B1" s="40"/>
      <c r="C1" s="47" t="s">
        <v>23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45" t="s">
        <v>0</v>
      </c>
      <c r="Y1" s="37" t="s">
        <v>24</v>
      </c>
      <c r="Z1" s="3"/>
    </row>
    <row r="2" spans="1:26" s="1" customFormat="1" ht="15.75" thickBot="1" x14ac:dyDescent="0.3">
      <c r="A2" s="41"/>
      <c r="B2" s="42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  <c r="X2" s="46"/>
      <c r="Y2" s="38"/>
      <c r="Z2" s="3"/>
    </row>
    <row r="3" spans="1:26" s="1" customFormat="1" x14ac:dyDescent="0.25">
      <c r="A3" s="41"/>
      <c r="B3" s="42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2"/>
      <c r="X3" s="45" t="s">
        <v>1</v>
      </c>
      <c r="Y3" s="37" t="s">
        <v>22</v>
      </c>
      <c r="Z3" s="3"/>
    </row>
    <row r="4" spans="1:26" s="1" customFormat="1" ht="15.75" thickBot="1" x14ac:dyDescent="0.3">
      <c r="A4" s="43"/>
      <c r="B4" s="44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 s="46"/>
      <c r="Y4" s="38"/>
      <c r="Z4" s="3"/>
    </row>
    <row r="5" spans="1:26" s="1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6" s="1" customForma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6" s="1" customFormat="1" ht="30" customHeight="1" x14ac:dyDescent="0.25">
      <c r="A7" s="4"/>
      <c r="B7" s="4"/>
      <c r="C7" s="4"/>
      <c r="D7" s="28" t="s">
        <v>14</v>
      </c>
      <c r="E7" s="29"/>
      <c r="F7" s="29"/>
      <c r="G7" s="30"/>
      <c r="H7" s="31" t="s">
        <v>15</v>
      </c>
      <c r="I7" s="32"/>
      <c r="J7" s="32"/>
      <c r="K7" s="33"/>
      <c r="L7" s="34" t="s">
        <v>5</v>
      </c>
      <c r="M7" s="35"/>
      <c r="N7" s="35"/>
      <c r="O7" s="36"/>
      <c r="P7" s="20" t="s">
        <v>6</v>
      </c>
      <c r="Q7" s="21"/>
      <c r="R7" s="24" t="s">
        <v>12</v>
      </c>
      <c r="S7" s="25"/>
      <c r="T7" s="25"/>
      <c r="U7" s="25"/>
      <c r="V7" s="25"/>
      <c r="W7" s="25"/>
      <c r="X7" s="25"/>
      <c r="Y7" s="25"/>
    </row>
    <row r="8" spans="1:26" s="1" customFormat="1" ht="13.5" customHeight="1" x14ac:dyDescent="0.25">
      <c r="A8" s="4"/>
      <c r="B8" s="4"/>
      <c r="C8" s="4"/>
      <c r="D8" s="28" t="s">
        <v>18</v>
      </c>
      <c r="E8" s="29"/>
      <c r="F8" s="29"/>
      <c r="G8" s="30"/>
      <c r="H8" s="31" t="s">
        <v>19</v>
      </c>
      <c r="I8" s="32"/>
      <c r="J8" s="32"/>
      <c r="K8" s="33"/>
      <c r="L8" s="34" t="s">
        <v>20</v>
      </c>
      <c r="M8" s="35"/>
      <c r="N8" s="35"/>
      <c r="O8" s="36"/>
      <c r="P8" s="22"/>
      <c r="Q8" s="23"/>
      <c r="R8" s="26"/>
      <c r="S8" s="27"/>
      <c r="T8" s="27"/>
      <c r="U8" s="27"/>
      <c r="V8" s="27"/>
      <c r="W8" s="27"/>
      <c r="X8" s="27"/>
      <c r="Y8" s="27"/>
    </row>
    <row r="9" spans="1:26" s="1" customFormat="1" ht="34.5" customHeight="1" thickBot="1" x14ac:dyDescent="0.3">
      <c r="A9" s="5" t="s">
        <v>13</v>
      </c>
      <c r="B9" s="6" t="s">
        <v>10</v>
      </c>
      <c r="C9" s="6" t="s">
        <v>8</v>
      </c>
      <c r="D9" s="7" t="s">
        <v>2</v>
      </c>
      <c r="E9" s="7" t="s">
        <v>3</v>
      </c>
      <c r="F9" s="7" t="s">
        <v>4</v>
      </c>
      <c r="G9" s="7" t="s">
        <v>11</v>
      </c>
      <c r="H9" s="7" t="s">
        <v>2</v>
      </c>
      <c r="I9" s="7" t="s">
        <v>3</v>
      </c>
      <c r="J9" s="7" t="s">
        <v>4</v>
      </c>
      <c r="K9" s="7" t="s">
        <v>11</v>
      </c>
      <c r="L9" s="7" t="s">
        <v>2</v>
      </c>
      <c r="M9" s="7" t="s">
        <v>3</v>
      </c>
      <c r="N9" s="7" t="s">
        <v>4</v>
      </c>
      <c r="O9" s="7" t="s">
        <v>11</v>
      </c>
      <c r="P9" s="8" t="s">
        <v>16</v>
      </c>
      <c r="Q9" s="8" t="s">
        <v>17</v>
      </c>
      <c r="R9" s="17" t="s">
        <v>9</v>
      </c>
      <c r="S9" s="18" t="s">
        <v>10</v>
      </c>
      <c r="T9" s="18" t="s">
        <v>8</v>
      </c>
      <c r="U9" s="18" t="s">
        <v>7</v>
      </c>
      <c r="V9" s="18" t="s">
        <v>11</v>
      </c>
      <c r="W9" s="18" t="s">
        <v>2</v>
      </c>
      <c r="X9" s="18" t="s">
        <v>3</v>
      </c>
      <c r="Y9" s="18" t="s">
        <v>4</v>
      </c>
    </row>
    <row r="10" spans="1:26" s="1" customFormat="1" x14ac:dyDescent="0.25">
      <c r="A10" s="19">
        <v>1</v>
      </c>
      <c r="B10" s="9"/>
      <c r="C10" s="9"/>
      <c r="D10" s="10">
        <v>0</v>
      </c>
      <c r="E10" s="6">
        <f>D10*16%</f>
        <v>0</v>
      </c>
      <c r="F10" s="11">
        <f>D10+E10</f>
        <v>0</v>
      </c>
      <c r="G10" s="11"/>
      <c r="H10" s="10">
        <v>0</v>
      </c>
      <c r="I10" s="6">
        <f>H10*16%</f>
        <v>0</v>
      </c>
      <c r="J10" s="11">
        <f>H10+I10</f>
        <v>0</v>
      </c>
      <c r="K10" s="11"/>
      <c r="L10" s="10">
        <v>0</v>
      </c>
      <c r="M10" s="6">
        <v>0.16</v>
      </c>
      <c r="N10" s="11">
        <f t="shared" ref="N10:N12" si="0">L10*(1+M10)</f>
        <v>0</v>
      </c>
      <c r="O10" s="11"/>
      <c r="P10" s="14" t="str">
        <f>IF(AND(D10=0,H10=0,L10=0)=TRUE,"-",IF(AND(H10=0,L10=0)=TRUE,D10,IF(AND(D10&lt;&gt;0,H10&lt;&gt;0,L10&lt;&gt;0)=TRUE,IF(AND(D10&lt;H10,D10&lt;L10)=TRUE,D10,IF(AND(H10&lt;D10,H10&lt;L10)=TRUE,H10,IF(AND(L10&lt;H10,L10&lt;D10)=TRUE,L10,"ninguno"))),IF(AND(D10&lt;H10),D10,H10))))</f>
        <v>-</v>
      </c>
      <c r="Q10" s="14" t="str">
        <f>IF(AND(D10=0,H10=0,L10=0)=TRUE,"-",IF(AND(H10=0,L10=0)=TRUE,$D$8,IF(AND(D10&lt;&gt;0,H10&lt;&gt;0,L10&lt;&gt;0)=TRUE,IF(AND(D10&lt;H10,D10&lt;L10)=TRUE,$D$8,IF(AND(H10&lt;D10,H10&lt;L10)=TRUE,$H$8,IF(AND(L10&lt;H10,L10&lt;D10)=TRUE,$L$8,"ninguno"))),IF(AND(D10&lt;H10),$D$8,$H$8))))</f>
        <v>-</v>
      </c>
      <c r="R10" s="19">
        <f>A10</f>
        <v>1</v>
      </c>
      <c r="S10" s="9">
        <f>B10</f>
        <v>0</v>
      </c>
      <c r="T10" s="9">
        <f>C10</f>
        <v>0</v>
      </c>
      <c r="U10" s="15"/>
      <c r="V10" s="9" t="str">
        <f>IF(AND(D10=0,H10=0,L10=0)=TRUE,"-",IF(AND(H10=0,L10=0)=TRUE,G10,IF(AND(D10&lt;&gt;0,H10&lt;&gt;0,L10&lt;&gt;0)=TRUE,IF(AND(D10&lt;H10,D10&lt;L10)=TRUE,G10,IF(AND(H10&lt;D10,H10&lt;L10)=TRUE,K10,IF(AND(L10&lt;H10,L10&lt;D10)=TRUE,O10,"ninguno"))),IF(AND(D10&lt;H10),G10,K10))))</f>
        <v>-</v>
      </c>
      <c r="W10" s="9" t="str">
        <f>P10</f>
        <v>-</v>
      </c>
      <c r="X10" s="9"/>
      <c r="Y10" s="9"/>
    </row>
    <row r="11" spans="1:26" s="1" customFormat="1" x14ac:dyDescent="0.25">
      <c r="A11" s="19">
        <v>2</v>
      </c>
      <c r="B11" s="9"/>
      <c r="C11" s="9"/>
      <c r="D11" s="10">
        <v>0</v>
      </c>
      <c r="E11" s="6">
        <f>D11*16%</f>
        <v>0</v>
      </c>
      <c r="F11" s="11">
        <f>D11+E11</f>
        <v>0</v>
      </c>
      <c r="G11" s="11"/>
      <c r="H11" s="10">
        <v>0</v>
      </c>
      <c r="I11" s="6">
        <f>H11*16%</f>
        <v>0</v>
      </c>
      <c r="J11" s="11">
        <f>H11+I11</f>
        <v>0</v>
      </c>
      <c r="K11" s="11"/>
      <c r="L11" s="10">
        <v>0</v>
      </c>
      <c r="M11" s="6">
        <v>0.16</v>
      </c>
      <c r="N11" s="11">
        <f t="shared" si="0"/>
        <v>0</v>
      </c>
      <c r="O11" s="11"/>
      <c r="P11" s="14" t="str">
        <f t="shared" ref="P11:P30" si="1">IF(AND(D11=0,H11=0,L11=0)=TRUE,"-",IF(AND(H11=0,L11=0)=TRUE,D11,IF(AND(D11&lt;&gt;0,H11&lt;&gt;0,L11&lt;&gt;0)=TRUE,IF(AND(D11&lt;H11,D11&lt;L11)=TRUE,D11,IF(AND(H11&lt;D11,H11&lt;L11)=TRUE,H11,IF(AND(L11&lt;H11,L11&lt;D11)=TRUE,L11,"ninguno"))),IF(AND(D11&lt;H11),D11,H11))))</f>
        <v>-</v>
      </c>
      <c r="Q11" s="14" t="str">
        <f t="shared" ref="Q11:Q29" si="2">IF(AND(D11=0,H11=0,L11=0)=TRUE,"-",IF(AND(H11=0,L11=0)=TRUE,$D$8,IF(AND(D11&lt;&gt;0,H11&lt;&gt;0,L11&lt;&gt;0)=TRUE,IF(AND(D11&lt;H11,D11&lt;L11)=TRUE,$D$8,IF(AND(H11&lt;D11,H11&lt;L11)=TRUE,$H$8,IF(AND(L11&lt;H11,L11&lt;D11)=TRUE,$L$8,"ninguno"))),IF(AND(D11&lt;H11),$D$8,$H$8))))</f>
        <v>-</v>
      </c>
      <c r="R11" s="19">
        <v>2</v>
      </c>
      <c r="S11" s="9">
        <f t="shared" ref="S11:S30" si="3">B11</f>
        <v>0</v>
      </c>
      <c r="T11" s="9"/>
      <c r="U11" s="15"/>
      <c r="V11" s="9" t="str">
        <f t="shared" ref="V11:V29" si="4">IF(AND(D11=0,H11=0,L11=0)=TRUE,"-",IF(AND(H11=0,L11=0)=TRUE,G11,IF(AND(D11&lt;&gt;0,H11&lt;&gt;0,L11&lt;&gt;0)=TRUE,IF(AND(D11&lt;H11,D11&lt;L11)=TRUE,G11,IF(AND(H11&lt;D11,H11&lt;L11)=TRUE,K11,IF(AND(L11&lt;H11,L11&lt;D11)=TRUE,O11,"ninguno"))),IF(AND(D11&lt;H11),G11,K11))))</f>
        <v>-</v>
      </c>
      <c r="W11" s="9" t="str">
        <f t="shared" ref="W11:W30" si="5">P11</f>
        <v>-</v>
      </c>
      <c r="X11" s="9"/>
      <c r="Y11" s="9"/>
    </row>
    <row r="12" spans="1:26" s="1" customFormat="1" x14ac:dyDescent="0.25">
      <c r="A12" s="19">
        <v>3</v>
      </c>
      <c r="B12" s="9"/>
      <c r="C12" s="9"/>
      <c r="D12" s="10">
        <v>0</v>
      </c>
      <c r="E12" s="6">
        <v>0.16</v>
      </c>
      <c r="F12" s="11">
        <f t="shared" ref="F12" si="6">D12*(1+E12)</f>
        <v>0</v>
      </c>
      <c r="G12" s="11"/>
      <c r="H12" s="10">
        <v>0</v>
      </c>
      <c r="I12" s="6">
        <v>0.16</v>
      </c>
      <c r="J12" s="11">
        <f t="shared" ref="J12" si="7">H12*(1+I12)</f>
        <v>0</v>
      </c>
      <c r="K12" s="11"/>
      <c r="L12" s="10">
        <v>0</v>
      </c>
      <c r="M12" s="6">
        <v>0.16</v>
      </c>
      <c r="N12" s="11">
        <f t="shared" si="0"/>
        <v>0</v>
      </c>
      <c r="O12" s="11"/>
      <c r="P12" s="14" t="str">
        <f t="shared" si="1"/>
        <v>-</v>
      </c>
      <c r="Q12" s="14" t="str">
        <f t="shared" si="2"/>
        <v>-</v>
      </c>
      <c r="R12" s="19">
        <f t="shared" ref="R12" si="8">A12</f>
        <v>3</v>
      </c>
      <c r="S12" s="9">
        <f t="shared" si="3"/>
        <v>0</v>
      </c>
      <c r="T12" s="9"/>
      <c r="U12" s="9"/>
      <c r="V12" s="9" t="str">
        <f t="shared" si="4"/>
        <v>-</v>
      </c>
      <c r="W12" s="9" t="str">
        <f t="shared" si="5"/>
        <v>-</v>
      </c>
      <c r="X12" s="9"/>
      <c r="Y12" s="9"/>
    </row>
    <row r="13" spans="1:26" s="1" customFormat="1" x14ac:dyDescent="0.25">
      <c r="A13" s="19">
        <v>4</v>
      </c>
      <c r="B13" s="9"/>
      <c r="C13" s="9"/>
      <c r="D13" s="10">
        <v>0</v>
      </c>
      <c r="E13" s="6" t="s">
        <v>21</v>
      </c>
      <c r="F13" s="6" t="s">
        <v>21</v>
      </c>
      <c r="G13" s="11"/>
      <c r="H13" s="10">
        <v>0</v>
      </c>
      <c r="I13" s="6" t="s">
        <v>21</v>
      </c>
      <c r="J13" s="6" t="s">
        <v>21</v>
      </c>
      <c r="K13" s="6" t="s">
        <v>21</v>
      </c>
      <c r="L13" s="10">
        <v>0</v>
      </c>
      <c r="M13" s="6" t="s">
        <v>21</v>
      </c>
      <c r="N13" s="6" t="s">
        <v>21</v>
      </c>
      <c r="O13" s="6" t="s">
        <v>21</v>
      </c>
      <c r="P13" s="14" t="str">
        <f t="shared" si="1"/>
        <v>-</v>
      </c>
      <c r="Q13" s="14" t="str">
        <f t="shared" si="2"/>
        <v>-</v>
      </c>
      <c r="R13" s="19">
        <v>3</v>
      </c>
      <c r="S13" s="9">
        <f t="shared" si="3"/>
        <v>0</v>
      </c>
      <c r="T13" s="9"/>
      <c r="U13" s="9"/>
      <c r="V13" s="9" t="str">
        <f t="shared" si="4"/>
        <v>-</v>
      </c>
      <c r="W13" s="9" t="str">
        <f t="shared" si="5"/>
        <v>-</v>
      </c>
      <c r="X13" s="9"/>
      <c r="Y13" s="9"/>
    </row>
    <row r="14" spans="1:26" s="1" customFormat="1" x14ac:dyDescent="0.25">
      <c r="A14" s="19">
        <v>5</v>
      </c>
      <c r="B14" s="9"/>
      <c r="C14" s="9"/>
      <c r="D14" s="10">
        <v>0</v>
      </c>
      <c r="E14" s="6" t="s">
        <v>21</v>
      </c>
      <c r="F14" s="6" t="s">
        <v>21</v>
      </c>
      <c r="G14" s="11"/>
      <c r="H14" s="10">
        <v>0</v>
      </c>
      <c r="I14" s="6" t="s">
        <v>21</v>
      </c>
      <c r="J14" s="6" t="s">
        <v>21</v>
      </c>
      <c r="K14" s="6" t="s">
        <v>21</v>
      </c>
      <c r="L14" s="10">
        <v>0</v>
      </c>
      <c r="M14" s="6" t="s">
        <v>21</v>
      </c>
      <c r="N14" s="6" t="s">
        <v>21</v>
      </c>
      <c r="O14" s="6" t="s">
        <v>21</v>
      </c>
      <c r="P14" s="14" t="str">
        <f t="shared" si="1"/>
        <v>-</v>
      </c>
      <c r="Q14" s="14" t="str">
        <f t="shared" si="2"/>
        <v>-</v>
      </c>
      <c r="R14" s="19">
        <f t="shared" ref="R14" si="9">A14</f>
        <v>5</v>
      </c>
      <c r="S14" s="9">
        <f t="shared" si="3"/>
        <v>0</v>
      </c>
      <c r="T14" s="9"/>
      <c r="U14" s="13"/>
      <c r="V14" s="9" t="str">
        <f t="shared" si="4"/>
        <v>-</v>
      </c>
      <c r="W14" s="9" t="str">
        <f t="shared" si="5"/>
        <v>-</v>
      </c>
      <c r="X14" s="9"/>
      <c r="Y14" s="9"/>
    </row>
    <row r="15" spans="1:26" s="1" customFormat="1" x14ac:dyDescent="0.25">
      <c r="A15" s="19">
        <v>6</v>
      </c>
      <c r="B15" s="9"/>
      <c r="C15" s="9"/>
      <c r="D15" s="10">
        <v>0</v>
      </c>
      <c r="E15" s="6" t="s">
        <v>21</v>
      </c>
      <c r="F15" s="6" t="s">
        <v>21</v>
      </c>
      <c r="G15" s="11"/>
      <c r="H15" s="10">
        <v>0</v>
      </c>
      <c r="I15" s="6" t="s">
        <v>21</v>
      </c>
      <c r="J15" s="6" t="s">
        <v>21</v>
      </c>
      <c r="K15" s="6" t="s">
        <v>21</v>
      </c>
      <c r="L15" s="10">
        <v>0</v>
      </c>
      <c r="M15" s="6" t="s">
        <v>21</v>
      </c>
      <c r="N15" s="6" t="s">
        <v>21</v>
      </c>
      <c r="O15" s="6" t="s">
        <v>21</v>
      </c>
      <c r="P15" s="14" t="str">
        <f t="shared" si="1"/>
        <v>-</v>
      </c>
      <c r="Q15" s="14" t="str">
        <f t="shared" si="2"/>
        <v>-</v>
      </c>
      <c r="R15" s="19">
        <v>4</v>
      </c>
      <c r="S15" s="9">
        <f t="shared" si="3"/>
        <v>0</v>
      </c>
      <c r="T15" s="9"/>
      <c r="U15" s="9"/>
      <c r="V15" s="9" t="str">
        <f t="shared" si="4"/>
        <v>-</v>
      </c>
      <c r="W15" s="9" t="str">
        <f t="shared" si="5"/>
        <v>-</v>
      </c>
      <c r="X15" s="9"/>
      <c r="Y15" s="9"/>
    </row>
    <row r="16" spans="1:26" s="1" customFormat="1" x14ac:dyDescent="0.25">
      <c r="A16" s="19">
        <v>7</v>
      </c>
      <c r="B16" s="9"/>
      <c r="C16" s="9"/>
      <c r="D16" s="10">
        <v>0</v>
      </c>
      <c r="E16" s="6" t="s">
        <v>21</v>
      </c>
      <c r="F16" s="6" t="s">
        <v>21</v>
      </c>
      <c r="G16" s="11"/>
      <c r="H16" s="10">
        <v>0</v>
      </c>
      <c r="I16" s="6" t="s">
        <v>21</v>
      </c>
      <c r="J16" s="6" t="s">
        <v>21</v>
      </c>
      <c r="K16" s="6" t="s">
        <v>21</v>
      </c>
      <c r="L16" s="10">
        <v>0</v>
      </c>
      <c r="M16" s="6" t="s">
        <v>21</v>
      </c>
      <c r="N16" s="6" t="s">
        <v>21</v>
      </c>
      <c r="O16" s="6" t="s">
        <v>21</v>
      </c>
      <c r="P16" s="14" t="str">
        <f t="shared" si="1"/>
        <v>-</v>
      </c>
      <c r="Q16" s="14" t="str">
        <f t="shared" si="2"/>
        <v>-</v>
      </c>
      <c r="R16" s="19">
        <f t="shared" ref="R16" si="10">A16</f>
        <v>7</v>
      </c>
      <c r="S16" s="9">
        <f t="shared" si="3"/>
        <v>0</v>
      </c>
      <c r="T16" s="9"/>
      <c r="U16" s="9"/>
      <c r="V16" s="9" t="str">
        <f t="shared" si="4"/>
        <v>-</v>
      </c>
      <c r="W16" s="9" t="str">
        <f t="shared" si="5"/>
        <v>-</v>
      </c>
      <c r="X16" s="9"/>
      <c r="Y16" s="9"/>
    </row>
    <row r="17" spans="1:25" s="1" customFormat="1" x14ac:dyDescent="0.25">
      <c r="A17" s="19">
        <v>8</v>
      </c>
      <c r="B17" s="9"/>
      <c r="C17" s="9"/>
      <c r="D17" s="10">
        <v>0</v>
      </c>
      <c r="E17" s="6" t="s">
        <v>21</v>
      </c>
      <c r="F17" s="6" t="s">
        <v>21</v>
      </c>
      <c r="G17" s="11"/>
      <c r="H17" s="10">
        <v>0</v>
      </c>
      <c r="I17" s="6" t="s">
        <v>21</v>
      </c>
      <c r="J17" s="6" t="s">
        <v>21</v>
      </c>
      <c r="K17" s="6" t="s">
        <v>21</v>
      </c>
      <c r="L17" s="10">
        <v>0</v>
      </c>
      <c r="M17" s="6" t="s">
        <v>21</v>
      </c>
      <c r="N17" s="6" t="s">
        <v>21</v>
      </c>
      <c r="O17" s="6" t="s">
        <v>21</v>
      </c>
      <c r="P17" s="14" t="str">
        <f t="shared" si="1"/>
        <v>-</v>
      </c>
      <c r="Q17" s="14" t="str">
        <f t="shared" si="2"/>
        <v>-</v>
      </c>
      <c r="R17" s="19">
        <v>5</v>
      </c>
      <c r="S17" s="9">
        <f t="shared" si="3"/>
        <v>0</v>
      </c>
      <c r="T17" s="9"/>
      <c r="U17" s="9"/>
      <c r="V17" s="9" t="str">
        <f t="shared" si="4"/>
        <v>-</v>
      </c>
      <c r="W17" s="9" t="str">
        <f t="shared" si="5"/>
        <v>-</v>
      </c>
      <c r="X17" s="9"/>
      <c r="Y17" s="9"/>
    </row>
    <row r="18" spans="1:25" s="1" customFormat="1" x14ac:dyDescent="0.25">
      <c r="A18" s="19">
        <v>9</v>
      </c>
      <c r="B18" s="9"/>
      <c r="C18" s="9"/>
      <c r="D18" s="10">
        <v>0</v>
      </c>
      <c r="E18" s="6" t="s">
        <v>21</v>
      </c>
      <c r="F18" s="6" t="s">
        <v>21</v>
      </c>
      <c r="G18" s="11"/>
      <c r="H18" s="10">
        <v>0</v>
      </c>
      <c r="I18" s="6" t="s">
        <v>21</v>
      </c>
      <c r="J18" s="6" t="s">
        <v>21</v>
      </c>
      <c r="K18" s="6" t="s">
        <v>21</v>
      </c>
      <c r="L18" s="10">
        <v>0</v>
      </c>
      <c r="M18" s="6" t="s">
        <v>21</v>
      </c>
      <c r="N18" s="6" t="s">
        <v>21</v>
      </c>
      <c r="O18" s="6" t="s">
        <v>21</v>
      </c>
      <c r="P18" s="14" t="str">
        <f t="shared" si="1"/>
        <v>-</v>
      </c>
      <c r="Q18" s="14" t="str">
        <f t="shared" si="2"/>
        <v>-</v>
      </c>
      <c r="R18" s="19">
        <f t="shared" ref="R18" si="11">A18</f>
        <v>9</v>
      </c>
      <c r="S18" s="9">
        <f t="shared" si="3"/>
        <v>0</v>
      </c>
      <c r="T18" s="9"/>
      <c r="U18" s="9"/>
      <c r="V18" s="9" t="str">
        <f t="shared" si="4"/>
        <v>-</v>
      </c>
      <c r="W18" s="9" t="str">
        <f t="shared" si="5"/>
        <v>-</v>
      </c>
      <c r="X18" s="9"/>
      <c r="Y18" s="9"/>
    </row>
    <row r="19" spans="1:25" s="1" customFormat="1" x14ac:dyDescent="0.25">
      <c r="A19" s="19">
        <v>10</v>
      </c>
      <c r="B19" s="9"/>
      <c r="C19" s="9"/>
      <c r="D19" s="10">
        <v>0</v>
      </c>
      <c r="E19" s="6" t="s">
        <v>21</v>
      </c>
      <c r="F19" s="6" t="s">
        <v>21</v>
      </c>
      <c r="G19" s="11"/>
      <c r="H19" s="10">
        <v>0</v>
      </c>
      <c r="I19" s="6" t="s">
        <v>21</v>
      </c>
      <c r="J19" s="6" t="s">
        <v>21</v>
      </c>
      <c r="K19" s="6" t="s">
        <v>21</v>
      </c>
      <c r="L19" s="10">
        <v>0</v>
      </c>
      <c r="M19" s="6" t="s">
        <v>21</v>
      </c>
      <c r="N19" s="6" t="s">
        <v>21</v>
      </c>
      <c r="O19" s="6" t="s">
        <v>21</v>
      </c>
      <c r="P19" s="14" t="str">
        <f t="shared" si="1"/>
        <v>-</v>
      </c>
      <c r="Q19" s="14" t="str">
        <f t="shared" si="2"/>
        <v>-</v>
      </c>
      <c r="R19" s="19">
        <v>6</v>
      </c>
      <c r="S19" s="9">
        <f t="shared" si="3"/>
        <v>0</v>
      </c>
      <c r="T19" s="9"/>
      <c r="U19" s="9"/>
      <c r="V19" s="9" t="str">
        <f t="shared" si="4"/>
        <v>-</v>
      </c>
      <c r="W19" s="9" t="str">
        <f t="shared" si="5"/>
        <v>-</v>
      </c>
      <c r="X19" s="9"/>
      <c r="Y19" s="9"/>
    </row>
    <row r="20" spans="1:25" s="1" customFormat="1" x14ac:dyDescent="0.25">
      <c r="A20" s="19">
        <v>11</v>
      </c>
      <c r="B20" s="9"/>
      <c r="C20" s="9"/>
      <c r="D20" s="10">
        <v>0</v>
      </c>
      <c r="E20" s="6" t="s">
        <v>21</v>
      </c>
      <c r="F20" s="6" t="s">
        <v>21</v>
      </c>
      <c r="G20" s="11"/>
      <c r="H20" s="10">
        <v>0</v>
      </c>
      <c r="I20" s="6" t="s">
        <v>21</v>
      </c>
      <c r="J20" s="6" t="s">
        <v>21</v>
      </c>
      <c r="K20" s="6" t="s">
        <v>21</v>
      </c>
      <c r="L20" s="10">
        <v>0</v>
      </c>
      <c r="M20" s="6" t="s">
        <v>21</v>
      </c>
      <c r="N20" s="6" t="s">
        <v>21</v>
      </c>
      <c r="O20" s="6" t="s">
        <v>21</v>
      </c>
      <c r="P20" s="14" t="str">
        <f t="shared" si="1"/>
        <v>-</v>
      </c>
      <c r="Q20" s="14" t="str">
        <f t="shared" si="2"/>
        <v>-</v>
      </c>
      <c r="R20" s="19">
        <f t="shared" ref="R20" si="12">A20</f>
        <v>11</v>
      </c>
      <c r="S20" s="9">
        <f t="shared" si="3"/>
        <v>0</v>
      </c>
      <c r="T20" s="9"/>
      <c r="U20" s="9"/>
      <c r="V20" s="9" t="str">
        <f t="shared" si="4"/>
        <v>-</v>
      </c>
      <c r="W20" s="9" t="str">
        <f t="shared" si="5"/>
        <v>-</v>
      </c>
      <c r="X20" s="9"/>
      <c r="Y20" s="9"/>
    </row>
    <row r="21" spans="1:25" s="1" customFormat="1" x14ac:dyDescent="0.25">
      <c r="A21" s="19">
        <v>12</v>
      </c>
      <c r="B21" s="9"/>
      <c r="C21" s="9"/>
      <c r="D21" s="10">
        <v>0</v>
      </c>
      <c r="E21" s="6" t="s">
        <v>21</v>
      </c>
      <c r="F21" s="6" t="s">
        <v>21</v>
      </c>
      <c r="G21" s="11"/>
      <c r="H21" s="10">
        <v>0</v>
      </c>
      <c r="I21" s="6" t="s">
        <v>21</v>
      </c>
      <c r="J21" s="6" t="s">
        <v>21</v>
      </c>
      <c r="K21" s="6" t="s">
        <v>21</v>
      </c>
      <c r="L21" s="10">
        <v>0</v>
      </c>
      <c r="M21" s="6" t="s">
        <v>21</v>
      </c>
      <c r="N21" s="6" t="s">
        <v>21</v>
      </c>
      <c r="O21" s="6" t="s">
        <v>21</v>
      </c>
      <c r="P21" s="14" t="str">
        <f t="shared" si="1"/>
        <v>-</v>
      </c>
      <c r="Q21" s="14" t="str">
        <f t="shared" si="2"/>
        <v>-</v>
      </c>
      <c r="R21" s="19">
        <v>7</v>
      </c>
      <c r="S21" s="9">
        <f t="shared" si="3"/>
        <v>0</v>
      </c>
      <c r="T21" s="9"/>
      <c r="U21" s="9"/>
      <c r="V21" s="9" t="str">
        <f t="shared" si="4"/>
        <v>-</v>
      </c>
      <c r="W21" s="9" t="str">
        <f t="shared" si="5"/>
        <v>-</v>
      </c>
      <c r="X21" s="9"/>
      <c r="Y21" s="9"/>
    </row>
    <row r="22" spans="1:25" s="1" customFormat="1" x14ac:dyDescent="0.25">
      <c r="A22" s="19">
        <v>13</v>
      </c>
      <c r="B22" s="9"/>
      <c r="C22" s="9"/>
      <c r="D22" s="10">
        <v>0</v>
      </c>
      <c r="E22" s="6" t="s">
        <v>21</v>
      </c>
      <c r="F22" s="6" t="s">
        <v>21</v>
      </c>
      <c r="G22" s="11"/>
      <c r="H22" s="10">
        <v>0</v>
      </c>
      <c r="I22" s="6" t="s">
        <v>21</v>
      </c>
      <c r="J22" s="6" t="s">
        <v>21</v>
      </c>
      <c r="K22" s="6" t="s">
        <v>21</v>
      </c>
      <c r="L22" s="10">
        <v>0</v>
      </c>
      <c r="M22" s="6" t="s">
        <v>21</v>
      </c>
      <c r="N22" s="6" t="s">
        <v>21</v>
      </c>
      <c r="O22" s="6" t="s">
        <v>21</v>
      </c>
      <c r="P22" s="14" t="str">
        <f t="shared" si="1"/>
        <v>-</v>
      </c>
      <c r="Q22" s="14" t="str">
        <f t="shared" si="2"/>
        <v>-</v>
      </c>
      <c r="R22" s="19">
        <f t="shared" ref="R22" si="13">A22</f>
        <v>13</v>
      </c>
      <c r="S22" s="9">
        <f t="shared" si="3"/>
        <v>0</v>
      </c>
      <c r="T22" s="9"/>
      <c r="U22" s="9"/>
      <c r="V22" s="9" t="str">
        <f t="shared" si="4"/>
        <v>-</v>
      </c>
      <c r="W22" s="9" t="str">
        <f t="shared" si="5"/>
        <v>-</v>
      </c>
      <c r="X22" s="9"/>
      <c r="Y22" s="9"/>
    </row>
    <row r="23" spans="1:25" s="1" customFormat="1" x14ac:dyDescent="0.25">
      <c r="A23" s="19">
        <v>14</v>
      </c>
      <c r="B23" s="9"/>
      <c r="C23" s="9"/>
      <c r="D23" s="10">
        <v>0</v>
      </c>
      <c r="E23" s="6" t="s">
        <v>21</v>
      </c>
      <c r="F23" s="6" t="s">
        <v>21</v>
      </c>
      <c r="G23" s="11"/>
      <c r="H23" s="10">
        <v>0</v>
      </c>
      <c r="I23" s="6" t="s">
        <v>21</v>
      </c>
      <c r="J23" s="6" t="s">
        <v>21</v>
      </c>
      <c r="K23" s="6" t="s">
        <v>21</v>
      </c>
      <c r="L23" s="10">
        <v>0</v>
      </c>
      <c r="M23" s="6" t="s">
        <v>21</v>
      </c>
      <c r="N23" s="6" t="s">
        <v>21</v>
      </c>
      <c r="O23" s="6" t="s">
        <v>21</v>
      </c>
      <c r="P23" s="14" t="str">
        <f t="shared" si="1"/>
        <v>-</v>
      </c>
      <c r="Q23" s="14" t="str">
        <f t="shared" si="2"/>
        <v>-</v>
      </c>
      <c r="R23" s="19">
        <v>8</v>
      </c>
      <c r="S23" s="9">
        <f t="shared" si="3"/>
        <v>0</v>
      </c>
      <c r="T23" s="9"/>
      <c r="U23" s="9"/>
      <c r="V23" s="9" t="str">
        <f t="shared" si="4"/>
        <v>-</v>
      </c>
      <c r="W23" s="9" t="str">
        <f t="shared" si="5"/>
        <v>-</v>
      </c>
      <c r="X23" s="9"/>
      <c r="Y23" s="9"/>
    </row>
    <row r="24" spans="1:25" s="1" customFormat="1" x14ac:dyDescent="0.25">
      <c r="A24" s="19">
        <v>15</v>
      </c>
      <c r="B24" s="9"/>
      <c r="C24" s="9"/>
      <c r="D24" s="10">
        <v>0</v>
      </c>
      <c r="E24" s="6" t="s">
        <v>21</v>
      </c>
      <c r="F24" s="6" t="s">
        <v>21</v>
      </c>
      <c r="G24" s="11"/>
      <c r="H24" s="10">
        <v>0</v>
      </c>
      <c r="I24" s="6" t="s">
        <v>21</v>
      </c>
      <c r="J24" s="6" t="s">
        <v>21</v>
      </c>
      <c r="K24" s="6" t="s">
        <v>21</v>
      </c>
      <c r="L24" s="10">
        <v>0</v>
      </c>
      <c r="M24" s="6" t="s">
        <v>21</v>
      </c>
      <c r="N24" s="6" t="s">
        <v>21</v>
      </c>
      <c r="O24" s="6" t="s">
        <v>21</v>
      </c>
      <c r="P24" s="14" t="str">
        <f t="shared" si="1"/>
        <v>-</v>
      </c>
      <c r="Q24" s="14" t="str">
        <f t="shared" si="2"/>
        <v>-</v>
      </c>
      <c r="R24" s="19">
        <f t="shared" ref="R24" si="14">A24</f>
        <v>15</v>
      </c>
      <c r="S24" s="9">
        <f t="shared" si="3"/>
        <v>0</v>
      </c>
      <c r="T24" s="9"/>
      <c r="U24" s="9"/>
      <c r="V24" s="9" t="str">
        <f t="shared" si="4"/>
        <v>-</v>
      </c>
      <c r="W24" s="9" t="str">
        <f t="shared" si="5"/>
        <v>-</v>
      </c>
      <c r="X24" s="9"/>
      <c r="Y24" s="9"/>
    </row>
    <row r="25" spans="1:25" s="1" customFormat="1" x14ac:dyDescent="0.25">
      <c r="A25" s="19">
        <v>16</v>
      </c>
      <c r="B25" s="9"/>
      <c r="C25" s="9"/>
      <c r="D25" s="10">
        <v>0</v>
      </c>
      <c r="E25" s="6" t="s">
        <v>21</v>
      </c>
      <c r="F25" s="6" t="s">
        <v>21</v>
      </c>
      <c r="G25" s="11"/>
      <c r="H25" s="10">
        <v>0</v>
      </c>
      <c r="I25" s="6" t="s">
        <v>21</v>
      </c>
      <c r="J25" s="6" t="s">
        <v>21</v>
      </c>
      <c r="K25" s="6" t="s">
        <v>21</v>
      </c>
      <c r="L25" s="10">
        <v>0</v>
      </c>
      <c r="M25" s="6" t="s">
        <v>21</v>
      </c>
      <c r="N25" s="6" t="s">
        <v>21</v>
      </c>
      <c r="O25" s="6" t="s">
        <v>21</v>
      </c>
      <c r="P25" s="14" t="str">
        <f t="shared" si="1"/>
        <v>-</v>
      </c>
      <c r="Q25" s="14" t="str">
        <f t="shared" si="2"/>
        <v>-</v>
      </c>
      <c r="R25" s="19">
        <v>9</v>
      </c>
      <c r="S25" s="9">
        <f t="shared" si="3"/>
        <v>0</v>
      </c>
      <c r="T25" s="9"/>
      <c r="U25" s="9"/>
      <c r="V25" s="9" t="str">
        <f t="shared" si="4"/>
        <v>-</v>
      </c>
      <c r="W25" s="9" t="str">
        <f t="shared" si="5"/>
        <v>-</v>
      </c>
      <c r="X25" s="9"/>
      <c r="Y25" s="9"/>
    </row>
    <row r="26" spans="1:25" s="1" customFormat="1" x14ac:dyDescent="0.25">
      <c r="A26" s="19">
        <v>17</v>
      </c>
      <c r="B26" s="9"/>
      <c r="C26" s="9"/>
      <c r="D26" s="10">
        <v>0</v>
      </c>
      <c r="E26" s="6" t="s">
        <v>21</v>
      </c>
      <c r="F26" s="6" t="s">
        <v>21</v>
      </c>
      <c r="G26" s="11"/>
      <c r="H26" s="10">
        <v>0</v>
      </c>
      <c r="I26" s="6" t="s">
        <v>21</v>
      </c>
      <c r="J26" s="6" t="s">
        <v>21</v>
      </c>
      <c r="K26" s="6" t="s">
        <v>21</v>
      </c>
      <c r="L26" s="10">
        <v>0</v>
      </c>
      <c r="M26" s="6" t="s">
        <v>21</v>
      </c>
      <c r="N26" s="6" t="s">
        <v>21</v>
      </c>
      <c r="O26" s="6" t="s">
        <v>21</v>
      </c>
      <c r="P26" s="14" t="str">
        <f t="shared" si="1"/>
        <v>-</v>
      </c>
      <c r="Q26" s="14" t="str">
        <f t="shared" si="2"/>
        <v>-</v>
      </c>
      <c r="R26" s="19">
        <f t="shared" ref="R26" si="15">A26</f>
        <v>17</v>
      </c>
      <c r="S26" s="9">
        <f t="shared" si="3"/>
        <v>0</v>
      </c>
      <c r="T26" s="9"/>
      <c r="U26" s="9"/>
      <c r="V26" s="9" t="str">
        <f t="shared" si="4"/>
        <v>-</v>
      </c>
      <c r="W26" s="9" t="str">
        <f t="shared" si="5"/>
        <v>-</v>
      </c>
      <c r="X26" s="9"/>
      <c r="Y26" s="9"/>
    </row>
    <row r="27" spans="1:25" s="1" customFormat="1" x14ac:dyDescent="0.25">
      <c r="A27" s="19">
        <v>18</v>
      </c>
      <c r="B27" s="9"/>
      <c r="C27" s="9"/>
      <c r="D27" s="10">
        <v>0</v>
      </c>
      <c r="E27" s="6" t="s">
        <v>21</v>
      </c>
      <c r="F27" s="6" t="s">
        <v>21</v>
      </c>
      <c r="G27" s="11"/>
      <c r="H27" s="10">
        <v>0</v>
      </c>
      <c r="I27" s="6" t="s">
        <v>21</v>
      </c>
      <c r="J27" s="6" t="s">
        <v>21</v>
      </c>
      <c r="K27" s="6" t="s">
        <v>21</v>
      </c>
      <c r="L27" s="10">
        <v>0</v>
      </c>
      <c r="M27" s="6" t="s">
        <v>21</v>
      </c>
      <c r="N27" s="6" t="s">
        <v>21</v>
      </c>
      <c r="O27" s="6" t="s">
        <v>21</v>
      </c>
      <c r="P27" s="14" t="str">
        <f t="shared" si="1"/>
        <v>-</v>
      </c>
      <c r="Q27" s="14" t="str">
        <f t="shared" si="2"/>
        <v>-</v>
      </c>
      <c r="R27" s="19">
        <v>10</v>
      </c>
      <c r="S27" s="9">
        <f t="shared" si="3"/>
        <v>0</v>
      </c>
      <c r="T27" s="9"/>
      <c r="U27" s="9"/>
      <c r="V27" s="9" t="str">
        <f t="shared" si="4"/>
        <v>-</v>
      </c>
      <c r="W27" s="9" t="str">
        <f t="shared" si="5"/>
        <v>-</v>
      </c>
      <c r="X27" s="9"/>
      <c r="Y27" s="9"/>
    </row>
    <row r="28" spans="1:25" s="1" customFormat="1" x14ac:dyDescent="0.25">
      <c r="A28" s="19">
        <v>19</v>
      </c>
      <c r="B28" s="9"/>
      <c r="C28" s="9"/>
      <c r="D28" s="10">
        <v>0</v>
      </c>
      <c r="E28" s="6" t="s">
        <v>21</v>
      </c>
      <c r="F28" s="6" t="s">
        <v>21</v>
      </c>
      <c r="G28" s="11"/>
      <c r="H28" s="10">
        <v>0</v>
      </c>
      <c r="I28" s="6" t="s">
        <v>21</v>
      </c>
      <c r="J28" s="6" t="s">
        <v>21</v>
      </c>
      <c r="K28" s="6" t="s">
        <v>21</v>
      </c>
      <c r="L28" s="10">
        <v>0</v>
      </c>
      <c r="M28" s="6" t="s">
        <v>21</v>
      </c>
      <c r="N28" s="6" t="s">
        <v>21</v>
      </c>
      <c r="O28" s="6" t="s">
        <v>21</v>
      </c>
      <c r="P28" s="14" t="str">
        <f t="shared" si="1"/>
        <v>-</v>
      </c>
      <c r="Q28" s="14" t="str">
        <f t="shared" si="2"/>
        <v>-</v>
      </c>
      <c r="R28" s="19">
        <f t="shared" ref="R28" si="16">A28</f>
        <v>19</v>
      </c>
      <c r="S28" s="9">
        <f t="shared" si="3"/>
        <v>0</v>
      </c>
      <c r="T28" s="9"/>
      <c r="U28" s="9"/>
      <c r="V28" s="9" t="str">
        <f t="shared" si="4"/>
        <v>-</v>
      </c>
      <c r="W28" s="9" t="str">
        <f t="shared" si="5"/>
        <v>-</v>
      </c>
      <c r="X28" s="9"/>
      <c r="Y28" s="9"/>
    </row>
    <row r="29" spans="1:25" s="1" customFormat="1" x14ac:dyDescent="0.25">
      <c r="A29" s="19">
        <v>20</v>
      </c>
      <c r="B29" s="9"/>
      <c r="C29" s="9"/>
      <c r="D29" s="10">
        <v>0</v>
      </c>
      <c r="E29" s="6" t="s">
        <v>21</v>
      </c>
      <c r="F29" s="6" t="s">
        <v>21</v>
      </c>
      <c r="G29" s="11"/>
      <c r="H29" s="10">
        <v>0</v>
      </c>
      <c r="I29" s="6" t="s">
        <v>21</v>
      </c>
      <c r="J29" s="6" t="s">
        <v>21</v>
      </c>
      <c r="K29" s="6" t="s">
        <v>21</v>
      </c>
      <c r="L29" s="10">
        <v>0</v>
      </c>
      <c r="M29" s="6" t="s">
        <v>21</v>
      </c>
      <c r="N29" s="6" t="s">
        <v>21</v>
      </c>
      <c r="O29" s="6" t="s">
        <v>21</v>
      </c>
      <c r="P29" s="14" t="str">
        <f t="shared" si="1"/>
        <v>-</v>
      </c>
      <c r="Q29" s="14" t="str">
        <f t="shared" si="2"/>
        <v>-</v>
      </c>
      <c r="R29" s="19">
        <v>11</v>
      </c>
      <c r="S29" s="9">
        <f t="shared" si="3"/>
        <v>0</v>
      </c>
      <c r="T29" s="9"/>
      <c r="U29" s="9"/>
      <c r="V29" s="9" t="str">
        <f t="shared" si="4"/>
        <v>-</v>
      </c>
      <c r="W29" s="9" t="str">
        <f t="shared" si="5"/>
        <v>-</v>
      </c>
      <c r="X29" s="9"/>
      <c r="Y29" s="9"/>
    </row>
    <row r="30" spans="1:25" s="1" customFormat="1" x14ac:dyDescent="0.25">
      <c r="A30" s="19">
        <v>21</v>
      </c>
      <c r="B30" s="9"/>
      <c r="C30" s="9"/>
      <c r="D30" s="10">
        <v>0</v>
      </c>
      <c r="E30" s="6" t="s">
        <v>21</v>
      </c>
      <c r="F30" s="6" t="s">
        <v>21</v>
      </c>
      <c r="G30" s="11"/>
      <c r="H30" s="10">
        <v>0</v>
      </c>
      <c r="I30" s="6" t="s">
        <v>21</v>
      </c>
      <c r="J30" s="6" t="s">
        <v>21</v>
      </c>
      <c r="K30" s="6" t="s">
        <v>21</v>
      </c>
      <c r="L30" s="10">
        <v>0</v>
      </c>
      <c r="M30" s="6" t="s">
        <v>21</v>
      </c>
      <c r="N30" s="6" t="s">
        <v>21</v>
      </c>
      <c r="O30" s="6" t="s">
        <v>21</v>
      </c>
      <c r="P30" s="14" t="str">
        <f t="shared" si="1"/>
        <v>-</v>
      </c>
      <c r="Q30" s="14" t="str">
        <f t="shared" ref="Q30" si="17">IF(AND(D30=0,H30=0,L30=0)=TRUE,"-",IF(AND(H30=0,L30=0)=TRUE,D30,IF(AND(D30&lt;&gt;0,H30&lt;&gt;0,L30&lt;&gt;0)=TRUE,IF(AND(D30&lt;H30,D30&lt;L30)=TRUE,$D$8,IF(AND(H30&lt;D30,H30&lt;L30)=TRUE,$H$8,IF(AND(L30&lt;H30,L30&lt;D30)=TRUE,$L$8,"ninguno"))),IF(AND(D30&lt;H30),$D$8,$H$8))))</f>
        <v>-</v>
      </c>
      <c r="R30" s="19">
        <f t="shared" ref="R30" si="18">A30</f>
        <v>21</v>
      </c>
      <c r="S30" s="9">
        <f t="shared" si="3"/>
        <v>0</v>
      </c>
      <c r="T30" s="9"/>
      <c r="U30" s="9"/>
      <c r="V30" s="9"/>
      <c r="W30" s="9" t="str">
        <f t="shared" si="5"/>
        <v>-</v>
      </c>
      <c r="X30" s="9"/>
      <c r="Y30" s="9"/>
    </row>
    <row r="31" spans="1:25" s="1" customForma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6"/>
      <c r="T31" s="4"/>
      <c r="U31" s="4"/>
      <c r="V31" s="4"/>
      <c r="Y31" s="2"/>
    </row>
    <row r="32" spans="1:25" s="1" customForma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6"/>
      <c r="T32" s="4"/>
      <c r="U32" s="4"/>
      <c r="V32" s="4"/>
      <c r="Y32" s="2"/>
    </row>
    <row r="33" spans="1:25" s="1" customForma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6"/>
      <c r="T33" s="4"/>
      <c r="U33" s="4"/>
      <c r="V33" s="4"/>
      <c r="Y33" s="2"/>
    </row>
    <row r="34" spans="1:25" s="1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5" s="1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5" s="1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5" s="1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5" s="1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5" s="1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5" s="1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5" s="1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5" s="1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5" s="1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5" s="1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5" s="1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5" s="1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5" s="1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5" s="1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1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1" customForma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1" customForma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1" customForma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1" customForma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1" customForma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1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1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s="1" customForma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s="1" customForma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s="1" customForma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s="1" customForma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s="1" customForma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s="1" customForma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s="1" customForma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s="1" customForma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s="1" customForma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s="1" customForma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s="1" customForma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s="1" customForma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s="1" customForma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s="1" customForma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s="1" customForma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s="1" customForma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s="1" customForma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s="1" customForma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s="1" customForma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s="1" customForma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s="1" customForma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s="1" customForma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s="1" customForma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s="1" customForma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s="1" customForma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s="1" customForma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s="1" customForma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s="1" customForma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s="1" customForma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s="1" customForma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s="1" customForma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s="1" customForma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s="1" customForma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s="1" customForma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s="1" customForma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s="1" customForma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s="1" customForma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s="1" customForma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s="1" customForma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s="1" customForma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s="1" customForma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s="1" customForma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s="1" customForma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s="1" customForma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s="1" customForma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s="1" customForma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s="1" customForma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s="1" customForma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s="1" customForma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s="1" customForma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s="1" customForma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</sheetData>
  <mergeCells count="14">
    <mergeCell ref="Y1:Y2"/>
    <mergeCell ref="Y3:Y4"/>
    <mergeCell ref="A1:B4"/>
    <mergeCell ref="X1:X2"/>
    <mergeCell ref="X3:X4"/>
    <mergeCell ref="C1:W4"/>
    <mergeCell ref="P7:Q8"/>
    <mergeCell ref="R7:Y8"/>
    <mergeCell ref="D7:G7"/>
    <mergeCell ref="H7:K7"/>
    <mergeCell ref="L7:O7"/>
    <mergeCell ref="D8:G8"/>
    <mergeCell ref="H8:K8"/>
    <mergeCell ref="L8:O8"/>
  </mergeCells>
  <pageMargins left="0.7" right="0.7" top="0.75" bottom="0.75" header="0.3" footer="0.3"/>
  <pageSetup paperSize="1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LENOVO_G40-80</dc:creator>
  <cp:lastModifiedBy>Usuario</cp:lastModifiedBy>
  <cp:lastPrinted>2016-08-17T16:03:30Z</cp:lastPrinted>
  <dcterms:created xsi:type="dcterms:W3CDTF">2016-08-04T22:05:13Z</dcterms:created>
  <dcterms:modified xsi:type="dcterms:W3CDTF">2019-08-27T20:13:44Z</dcterms:modified>
</cp:coreProperties>
</file>