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unipamplonaedu.sharepoint.com/sites/SIG/Documentos compartidos/SIG 2025/REVISIÓN DE INFORMACIÓN DOCUMENTADA/ATENCIÓN AL CIUDADANO Y TRANSPARENCIA/1. 02.04.2025/"/>
    </mc:Choice>
  </mc:AlternateContent>
  <xr:revisionPtr revIDLastSave="9" documentId="11_EEDA74EA21CB97FBFF27820FE838C6D7264AEE79" xr6:coauthVersionLast="47" xr6:coauthVersionMax="47" xr10:uidLastSave="{A73C53A5-9039-46AF-BC0C-2C0398CF6756}"/>
  <bookViews>
    <workbookView xWindow="-108" yWindow="-108" windowWidth="23256" windowHeight="12456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D21" i="1"/>
  <c r="E21" i="1"/>
  <c r="F21" i="1"/>
  <c r="G21" i="1"/>
  <c r="G22" i="1" s="1"/>
  <c r="B21" i="1"/>
  <c r="B51" i="1"/>
  <c r="B50" i="1"/>
  <c r="B49" i="1"/>
  <c r="B45" i="1"/>
  <c r="C44" i="1" s="1"/>
  <c r="B38" i="1"/>
  <c r="C37" i="1" s="1"/>
  <c r="B31" i="1"/>
  <c r="C29" i="1" s="1"/>
  <c r="D22" i="1"/>
  <c r="F22" i="1"/>
  <c r="E22" i="1"/>
  <c r="C22" i="1"/>
  <c r="C42" i="1" l="1"/>
  <c r="C43" i="1"/>
  <c r="C45" i="1" s="1"/>
  <c r="C35" i="1"/>
  <c r="C38" i="1" s="1"/>
  <c r="C36" i="1"/>
  <c r="C30" i="1"/>
  <c r="A52" i="1"/>
  <c r="C50" i="1" s="1"/>
  <c r="C26" i="1"/>
  <c r="C27" i="1"/>
  <c r="B22" i="1"/>
  <c r="C28" i="1"/>
  <c r="C51" i="1" l="1"/>
  <c r="C49" i="1"/>
  <c r="C52" i="1" s="1"/>
  <c r="C31" i="1"/>
</calcChain>
</file>

<file path=xl/sharedStrings.xml><?xml version="1.0" encoding="utf-8"?>
<sst xmlns="http://schemas.openxmlformats.org/spreadsheetml/2006/main" count="76" uniqueCount="67">
  <si>
    <t>REPORTE CONSOLIDADO ENCUESTAS DE SATISFACCIÓN
 DEL PRODUCTO/SERVICIO DE LAS PARTES INTERESADAS</t>
  </si>
  <si>
    <t>Código</t>
  </si>
  <si>
    <t>FDE.AT-09 v.00</t>
  </si>
  <si>
    <t>Página</t>
  </si>
  <si>
    <t>1 de 2</t>
  </si>
  <si>
    <t>Periodo Evaluado</t>
  </si>
  <si>
    <t>Fecha aplicación</t>
  </si>
  <si>
    <t>PROCESO</t>
  </si>
  <si>
    <t>Medio de aplicación</t>
  </si>
  <si>
    <t>Cantidad de encuestas aplicadas en el periodo</t>
  </si>
  <si>
    <t>PREGUNTAS</t>
  </si>
  <si>
    <t>Pregunta 01</t>
  </si>
  <si>
    <t>El producto y/o servicio fue entregado o respondido en el tiempo establecido</t>
  </si>
  <si>
    <t>Pregunta 02</t>
  </si>
  <si>
    <t>El producto y/o servicio cumplió con las especificaciones requeridas.</t>
  </si>
  <si>
    <t>Pregunta 03</t>
  </si>
  <si>
    <t xml:space="preserve"> El personal demuestra dominio en el conocimiento del producto y/o servicio.</t>
  </si>
  <si>
    <t>Pregunta 04</t>
  </si>
  <si>
    <t xml:space="preserve"> El personal atendió las solicitudes en forma amable y cordial.</t>
  </si>
  <si>
    <t>Pregunta 05</t>
  </si>
  <si>
    <t xml:space="preserve"> La comunicación fue clara, precisa, y concisa.</t>
  </si>
  <si>
    <t>Pregunta 06</t>
  </si>
  <si>
    <t xml:space="preserve"> La persona que prestó el servicio recibió sus sugerencias</t>
  </si>
  <si>
    <t>Promedio de Satisfacción por pregunta</t>
  </si>
  <si>
    <t xml:space="preserve">pregunta 01 </t>
  </si>
  <si>
    <t>pregunta 02</t>
  </si>
  <si>
    <t>pregunta 03</t>
  </si>
  <si>
    <t>pregunta 04</t>
  </si>
  <si>
    <t>pregunta 05</t>
  </si>
  <si>
    <t>pregunta 06</t>
  </si>
  <si>
    <t>Satisfecho</t>
  </si>
  <si>
    <t>Mod, satisfecho</t>
  </si>
  <si>
    <t>Insatisfecho</t>
  </si>
  <si>
    <t>Total</t>
  </si>
  <si>
    <t>Promedio %</t>
  </si>
  <si>
    <t>Clasificación por parte Interesada</t>
  </si>
  <si>
    <t>Parte Interesada</t>
  </si>
  <si>
    <t>cantidad</t>
  </si>
  <si>
    <t>Promedio</t>
  </si>
  <si>
    <t>Estudiante</t>
  </si>
  <si>
    <t>Administrativo</t>
  </si>
  <si>
    <t>Docente</t>
  </si>
  <si>
    <t xml:space="preserve">Egresado </t>
  </si>
  <si>
    <t>Otro</t>
  </si>
  <si>
    <t>Clasificacion por Género</t>
  </si>
  <si>
    <t>Género</t>
  </si>
  <si>
    <t xml:space="preserve">Cantidad </t>
  </si>
  <si>
    <t>Masculino</t>
  </si>
  <si>
    <t>Femenino</t>
  </si>
  <si>
    <t>No - Binario</t>
  </si>
  <si>
    <t>total</t>
  </si>
  <si>
    <t xml:space="preserve"> </t>
  </si>
  <si>
    <t>Clasificación por observaciones obtenidas</t>
  </si>
  <si>
    <t>observacion</t>
  </si>
  <si>
    <t>promedio</t>
  </si>
  <si>
    <t>Aspecto por continuar</t>
  </si>
  <si>
    <t>Aspectos por mejorar</t>
  </si>
  <si>
    <t>Ninguno</t>
  </si>
  <si>
    <t>Promedio Total de Satisfacción</t>
  </si>
  <si>
    <t>Promedio Total</t>
  </si>
  <si>
    <t>%</t>
  </si>
  <si>
    <t>PROMEDIO TOTAL DE SATISFACCIÓN</t>
  </si>
  <si>
    <t>2 de 2</t>
  </si>
  <si>
    <t>Recomendaciones</t>
  </si>
  <si>
    <r>
      <rPr>
        <b/>
        <sz val="11"/>
        <color theme="1"/>
        <rFont val="Arial"/>
        <family val="2"/>
      </rPr>
      <t>S</t>
    </r>
    <r>
      <rPr>
        <sz val="11"/>
        <color theme="1"/>
        <rFont val="Arial"/>
        <family val="2"/>
      </rPr>
      <t>atisfecho</t>
    </r>
  </si>
  <si>
    <r>
      <rPr>
        <b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>od. Satisfecho</t>
    </r>
  </si>
  <si>
    <r>
      <rPr>
        <b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>nsatisfecho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</si>
</sst>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2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4" borderId="4" xfId="0" applyFont="1" applyFill="1" applyBorder="1"/>
    <xf numFmtId="0" fontId="5" fillId="4" borderId="5" xfId="0" applyFont="1" applyFill="1" applyBorder="1" applyAlignment="1">
      <alignment horizontal="left"/>
    </xf>
    <xf numFmtId="0" fontId="5" fillId="4" borderId="6" xfId="0" applyFont="1" applyFill="1" applyBorder="1" applyAlignment="1">
      <alignment horizontal="left"/>
    </xf>
    <xf numFmtId="0" fontId="5" fillId="4" borderId="7" xfId="0" applyFont="1" applyFill="1" applyBorder="1"/>
    <xf numFmtId="0" fontId="5" fillId="4" borderId="8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4" borderId="4" xfId="0" applyFont="1" applyFill="1" applyBorder="1"/>
    <xf numFmtId="0" fontId="4" fillId="4" borderId="5" xfId="0" applyFont="1" applyFill="1" applyBorder="1"/>
    <xf numFmtId="0" fontId="4" fillId="4" borderId="6" xfId="0" applyFont="1" applyFill="1" applyBorder="1"/>
    <xf numFmtId="0" fontId="4" fillId="0" borderId="15" xfId="0" applyFont="1" applyBorder="1" applyAlignment="1">
      <alignment horizontal="right"/>
    </xf>
    <xf numFmtId="0" fontId="4" fillId="0" borderId="16" xfId="0" applyFont="1" applyBorder="1"/>
    <xf numFmtId="0" fontId="4" fillId="0" borderId="7" xfId="0" applyFont="1" applyBorder="1" applyAlignment="1">
      <alignment horizontal="right"/>
    </xf>
    <xf numFmtId="9" fontId="4" fillId="0" borderId="8" xfId="1" applyFont="1" applyBorder="1"/>
    <xf numFmtId="9" fontId="4" fillId="0" borderId="11" xfId="1" applyFont="1" applyBorder="1"/>
    <xf numFmtId="164" fontId="4" fillId="2" borderId="0" xfId="0" applyNumberFormat="1" applyFont="1" applyFill="1"/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9" fontId="4" fillId="4" borderId="6" xfId="1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9" fontId="4" fillId="2" borderId="6" xfId="1" applyFont="1" applyFill="1" applyBorder="1"/>
    <xf numFmtId="0" fontId="4" fillId="2" borderId="7" xfId="0" applyFont="1" applyFill="1" applyBorder="1" applyAlignment="1">
      <alignment horizontal="right"/>
    </xf>
    <xf numFmtId="0" fontId="4" fillId="2" borderId="8" xfId="0" applyFont="1" applyFill="1" applyBorder="1"/>
    <xf numFmtId="9" fontId="4" fillId="2" borderId="11" xfId="0" applyNumberFormat="1" applyFont="1" applyFill="1" applyBorder="1"/>
    <xf numFmtId="0" fontId="4" fillId="2" borderId="6" xfId="0" applyFont="1" applyFill="1" applyBorder="1"/>
    <xf numFmtId="0" fontId="4" fillId="4" borderId="15" xfId="0" applyFont="1" applyFill="1" applyBorder="1"/>
    <xf numFmtId="0" fontId="4" fillId="4" borderId="16" xfId="0" applyFont="1" applyFill="1" applyBorder="1"/>
    <xf numFmtId="0" fontId="4" fillId="2" borderId="7" xfId="0" applyFont="1" applyFill="1" applyBorder="1" applyAlignment="1">
      <alignment horizontal="center"/>
    </xf>
    <xf numFmtId="0" fontId="8" fillId="4" borderId="4" xfId="0" applyFont="1" applyFill="1" applyBorder="1"/>
    <xf numFmtId="0" fontId="8" fillId="2" borderId="4" xfId="0" applyFont="1" applyFill="1" applyBorder="1"/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5" fontId="4" fillId="4" borderId="5" xfId="0" applyNumberFormat="1" applyFont="1" applyFill="1" applyBorder="1"/>
    <xf numFmtId="164" fontId="4" fillId="4" borderId="6" xfId="1" applyNumberFormat="1" applyFont="1" applyFill="1" applyBorder="1"/>
    <xf numFmtId="165" fontId="4" fillId="2" borderId="5" xfId="0" applyNumberFormat="1" applyFont="1" applyFill="1" applyBorder="1"/>
    <xf numFmtId="164" fontId="4" fillId="2" borderId="6" xfId="1" applyNumberFormat="1" applyFont="1" applyFill="1" applyBorder="1"/>
    <xf numFmtId="164" fontId="4" fillId="2" borderId="0" xfId="1" applyNumberFormat="1" applyFont="1" applyFill="1"/>
    <xf numFmtId="0" fontId="4" fillId="4" borderId="7" xfId="0" applyFont="1" applyFill="1" applyBorder="1"/>
    <xf numFmtId="0" fontId="4" fillId="4" borderId="8" xfId="0" applyFont="1" applyFill="1" applyBorder="1"/>
    <xf numFmtId="164" fontId="4" fillId="4" borderId="11" xfId="1" applyNumberFormat="1" applyFont="1" applyFill="1" applyBorder="1"/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164" fontId="10" fillId="2" borderId="22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164" fontId="10" fillId="2" borderId="25" xfId="0" applyNumberFormat="1" applyFont="1" applyFill="1" applyBorder="1" applyAlignment="1">
      <alignment horizontal="center" vertical="center"/>
    </xf>
    <xf numFmtId="0" fontId="4" fillId="2" borderId="26" xfId="0" applyFont="1" applyFill="1" applyBorder="1"/>
    <xf numFmtId="0" fontId="4" fillId="2" borderId="27" xfId="0" applyFont="1" applyFill="1" applyBorder="1"/>
    <xf numFmtId="164" fontId="10" fillId="2" borderId="28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9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30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31" xfId="0" applyFont="1" applyBorder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4" fillId="0" borderId="3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Clasificación</a:t>
            </a:r>
            <a:r>
              <a:rPr lang="es-CO" sz="1200" baseline="0"/>
              <a:t> por parte Interesada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5831181760587135"/>
          <c:y val="0.21494669952520509"/>
          <c:w val="0.69571117089987577"/>
          <c:h val="0.6806641748775651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ED-4C59-A385-8FE9DD2B6B36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ED-4C59-A385-8FE9DD2B6B3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Hoja1!$A$26:$A$30</c:f>
              <c:strCache>
                <c:ptCount val="5"/>
                <c:pt idx="0">
                  <c:v>Estudiante</c:v>
                </c:pt>
                <c:pt idx="1">
                  <c:v>Administrativo</c:v>
                </c:pt>
                <c:pt idx="2">
                  <c:v>Docente</c:v>
                </c:pt>
                <c:pt idx="3">
                  <c:v>Egresado </c:v>
                </c:pt>
                <c:pt idx="4">
                  <c:v>Otro</c:v>
                </c:pt>
              </c:strCache>
            </c:strRef>
          </c:cat>
          <c:val>
            <c:numRef>
              <c:f>Hoja1!$C$26:$C$30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ED-4C59-A385-8FE9DD2B6B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6"/>
        <c:axId val="1937714832"/>
        <c:axId val="1937715376"/>
      </c:barChart>
      <c:catAx>
        <c:axId val="19377148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7715376"/>
        <c:crosses val="autoZero"/>
        <c:auto val="1"/>
        <c:lblAlgn val="ctr"/>
        <c:lblOffset val="100"/>
        <c:noMultiLvlLbl val="0"/>
      </c:catAx>
      <c:valAx>
        <c:axId val="1937715376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3771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Clasificación</a:t>
            </a:r>
            <a:r>
              <a:rPr lang="es-CO" sz="1200" baseline="0"/>
              <a:t> por Género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Hoja1!$A$35:$A$37</c:f>
              <c:strCache>
                <c:ptCount val="3"/>
                <c:pt idx="0">
                  <c:v>Masculino</c:v>
                </c:pt>
                <c:pt idx="1">
                  <c:v>Femenino</c:v>
                </c:pt>
                <c:pt idx="2">
                  <c:v>No - Binario</c:v>
                </c:pt>
              </c:strCache>
            </c:strRef>
          </c:cat>
          <c:val>
            <c:numRef>
              <c:f>Hoja1!$C$35:$C$37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5-4F5F-9F61-1F33706DE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axId val="1937716464"/>
        <c:axId val="1937717008"/>
      </c:barChart>
      <c:catAx>
        <c:axId val="1937716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7717008"/>
        <c:crosses val="autoZero"/>
        <c:auto val="1"/>
        <c:lblAlgn val="ctr"/>
        <c:lblOffset val="100"/>
        <c:noMultiLvlLbl val="0"/>
      </c:catAx>
      <c:valAx>
        <c:axId val="1937717008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3771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Clasificacion</a:t>
            </a:r>
            <a:r>
              <a:rPr lang="es-CO" sz="1100" baseline="0"/>
              <a:t> por Observaciones Obtenidas</a:t>
            </a:r>
            <a:endParaRPr lang="es-CO" sz="1100"/>
          </a:p>
        </c:rich>
      </c:tx>
      <c:layout>
        <c:manualLayout>
          <c:xMode val="edge"/>
          <c:yMode val="edge"/>
          <c:x val="0.16246569178852643"/>
          <c:y val="3.26530472320757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3925692621755615"/>
          <c:y val="0.30574136558300263"/>
          <c:w val="0.61418222722159732"/>
          <c:h val="0.5745307945660530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Hoja1!$A$42:$A$44</c:f>
              <c:strCache>
                <c:ptCount val="3"/>
                <c:pt idx="0">
                  <c:v>Aspecto por continuar</c:v>
                </c:pt>
                <c:pt idx="1">
                  <c:v>Aspectos por mejorar</c:v>
                </c:pt>
                <c:pt idx="2">
                  <c:v>Ninguno</c:v>
                </c:pt>
              </c:strCache>
            </c:strRef>
          </c:cat>
          <c:val>
            <c:numRef>
              <c:f>Hoja1!$C$42:$C$44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3C-4334-B898-C3C169CB4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37713744"/>
        <c:axId val="1835384928"/>
      </c:barChart>
      <c:catAx>
        <c:axId val="19377137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5384928"/>
        <c:crosses val="autoZero"/>
        <c:auto val="1"/>
        <c:lblAlgn val="ctr"/>
        <c:lblOffset val="100"/>
        <c:noMultiLvlLbl val="0"/>
      </c:catAx>
      <c:valAx>
        <c:axId val="1835384928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3771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/>
              <a:t>PROMEDIO TOTAL DE SATISFACCIÓN</a:t>
            </a:r>
          </a:p>
        </c:rich>
      </c:tx>
      <c:layout>
        <c:manualLayout>
          <c:xMode val="edge"/>
          <c:yMode val="edge"/>
          <c:x val="0.1249826989619377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4082808853045621"/>
          <c:y val="0.21698619734838751"/>
          <c:w val="0.6084221998201782"/>
          <c:h val="0.649071705522978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Hoja1!$A$49:$A$51</c:f>
              <c:strCache>
                <c:ptCount val="3"/>
                <c:pt idx="0">
                  <c:v>Satisfecho</c:v>
                </c:pt>
                <c:pt idx="1">
                  <c:v>Mod. Satisfecho</c:v>
                </c:pt>
                <c:pt idx="2">
                  <c:v>Insatisfecho</c:v>
                </c:pt>
              </c:strCache>
            </c:strRef>
          </c:cat>
          <c:val>
            <c:numRef>
              <c:f>Hoja1!$C$49:$C$51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F-498F-81BD-A7D30A3DE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5389824"/>
        <c:axId val="1835390368"/>
      </c:barChart>
      <c:catAx>
        <c:axId val="18353898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5390368"/>
        <c:crosses val="autoZero"/>
        <c:auto val="1"/>
        <c:lblAlgn val="ctr"/>
        <c:lblOffset val="100"/>
        <c:noMultiLvlLbl val="0"/>
      </c:catAx>
      <c:valAx>
        <c:axId val="1835390368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83538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171450</xdr:colOff>
      <xdr:row>22</xdr:row>
      <xdr:rowOff>195263</xdr:rowOff>
    </xdr:from>
    <xdr:to>
      <xdr:col>6</xdr:col>
      <xdr:colOff>781050</xdr:colOff>
      <xdr:row>30</xdr:row>
      <xdr:rowOff>190500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180975</xdr:colOff>
      <xdr:row>31</xdr:row>
      <xdr:rowOff>190500</xdr:rowOff>
    </xdr:from>
    <xdr:to>
      <xdr:col>6</xdr:col>
      <xdr:colOff>781050</xdr:colOff>
      <xdr:row>37</xdr:row>
      <xdr:rowOff>190501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180975</xdr:colOff>
      <xdr:row>39</xdr:row>
      <xdr:rowOff>6123</xdr:rowOff>
    </xdr:from>
    <xdr:to>
      <xdr:col>6</xdr:col>
      <xdr:colOff>752475</xdr:colOff>
      <xdr:row>44</xdr:row>
      <xdr:rowOff>197303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200024</xdr:colOff>
      <xdr:row>46</xdr:row>
      <xdr:rowOff>23812</xdr:rowOff>
    </xdr:from>
    <xdr:to>
      <xdr:col>6</xdr:col>
      <xdr:colOff>752474</xdr:colOff>
      <xdr:row>53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251732</xdr:colOff>
      <xdr:row>0</xdr:row>
      <xdr:rowOff>0</xdr:rowOff>
    </xdr:from>
    <xdr:to>
      <xdr:col>0</xdr:col>
      <xdr:colOff>720655</xdr:colOff>
      <xdr:row>2</xdr:row>
      <xdr:rowOff>488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32" y="0"/>
          <a:ext cx="468923" cy="625872"/>
        </a:xfrm>
        <a:prstGeom prst="rect">
          <a:avLst/>
        </a:prstGeom>
      </xdr:spPr>
    </xdr:pic>
    <xdr:clientData/>
  </xdr:twoCellAnchor>
  <xdr:oneCellAnchor>
    <xdr:from>
      <xdr:col>0</xdr:col>
      <xdr:colOff>258536</xdr:colOff>
      <xdr:row>57</xdr:row>
      <xdr:rowOff>34018</xdr:rowOff>
    </xdr:from>
    <xdr:ext cx="468923" cy="625872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536" y="10851697"/>
          <a:ext cx="468923" cy="625872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8"/>
  <sheetViews>
    <sheetView tabSelected="1" zoomScaleNormal="100" workbookViewId="0">
      <selection activeCell="G58" sqref="G58"/>
    </sheetView>
  </sheetViews>
  <sheetFormatPr baseColWidth="10" defaultColWidth="11.44140625" defaultRowHeight="13.8" x14ac:dyDescent="0.25"/>
  <cols>
    <col min="1" max="1" width="15.109375" style="13" customWidth="1"/>
    <col min="2" max="2" width="12.109375" style="13" customWidth="1"/>
    <col min="3" max="4" width="12.33203125" style="13" customWidth="1"/>
    <col min="5" max="5" width="14.109375" style="13" customWidth="1"/>
    <col min="6" max="6" width="12.33203125" style="13" customWidth="1"/>
    <col min="7" max="7" width="12.6640625" style="13" customWidth="1"/>
    <col min="8" max="8" width="5.33203125" style="13" customWidth="1"/>
    <col min="9" max="16384" width="11.44140625" style="13"/>
  </cols>
  <sheetData>
    <row r="1" spans="1:7" ht="24.75" customHeight="1" x14ac:dyDescent="0.25">
      <c r="A1" s="10"/>
      <c r="B1" s="8" t="s">
        <v>0</v>
      </c>
      <c r="C1" s="9"/>
      <c r="D1" s="9"/>
      <c r="E1" s="9"/>
      <c r="F1" s="11" t="s">
        <v>1</v>
      </c>
      <c r="G1" s="100" t="s">
        <v>2</v>
      </c>
    </row>
    <row r="2" spans="1:7" ht="24.75" customHeight="1" x14ac:dyDescent="0.25">
      <c r="A2" s="10"/>
      <c r="B2" s="9"/>
      <c r="C2" s="9"/>
      <c r="D2" s="9"/>
      <c r="E2" s="9"/>
      <c r="F2" s="11" t="s">
        <v>3</v>
      </c>
      <c r="G2" s="12" t="s">
        <v>4</v>
      </c>
    </row>
    <row r="3" spans="1:7" ht="6" customHeight="1" thickBot="1" x14ac:dyDescent="0.3">
      <c r="A3" s="14"/>
      <c r="B3" s="14"/>
      <c r="C3" s="14"/>
      <c r="D3" s="14"/>
      <c r="E3" s="14"/>
      <c r="F3" s="14"/>
      <c r="G3" s="14"/>
    </row>
    <row r="4" spans="1:7" ht="16.5" customHeight="1" x14ac:dyDescent="0.25">
      <c r="A4" s="2" t="s">
        <v>5</v>
      </c>
      <c r="B4" s="3"/>
      <c r="C4" s="15"/>
      <c r="D4" s="15"/>
      <c r="E4" s="1" t="s">
        <v>6</v>
      </c>
      <c r="F4" s="16"/>
      <c r="G4" s="17"/>
    </row>
    <row r="5" spans="1:7" ht="18" customHeight="1" x14ac:dyDescent="0.25">
      <c r="A5" s="4" t="s">
        <v>7</v>
      </c>
      <c r="B5" s="5"/>
      <c r="C5" s="18"/>
      <c r="D5" s="18"/>
      <c r="E5" s="18"/>
      <c r="F5" s="18"/>
      <c r="G5" s="19"/>
    </row>
    <row r="6" spans="1:7" ht="27" customHeight="1" thickBot="1" x14ac:dyDescent="0.3">
      <c r="A6" s="6" t="s">
        <v>8</v>
      </c>
      <c r="B6" s="7"/>
      <c r="C6" s="20"/>
      <c r="D6" s="21"/>
      <c r="E6" s="22" t="s">
        <v>9</v>
      </c>
      <c r="F6" s="22"/>
      <c r="G6" s="23"/>
    </row>
    <row r="7" spans="1:7" ht="7.5" customHeight="1" thickBot="1" x14ac:dyDescent="0.3"/>
    <row r="8" spans="1:7" x14ac:dyDescent="0.25">
      <c r="A8" s="24" t="s">
        <v>10</v>
      </c>
      <c r="B8" s="25"/>
      <c r="C8" s="25"/>
      <c r="D8" s="25"/>
      <c r="E8" s="25"/>
      <c r="F8" s="25"/>
      <c r="G8" s="26"/>
    </row>
    <row r="9" spans="1:7" ht="12.75" customHeight="1" x14ac:dyDescent="0.25">
      <c r="A9" s="27" t="s">
        <v>11</v>
      </c>
      <c r="B9" s="28" t="s">
        <v>12</v>
      </c>
      <c r="C9" s="28"/>
      <c r="D9" s="28"/>
      <c r="E9" s="28"/>
      <c r="F9" s="28"/>
      <c r="G9" s="29"/>
    </row>
    <row r="10" spans="1:7" ht="12.75" customHeight="1" x14ac:dyDescent="0.25">
      <c r="A10" s="30" t="s">
        <v>13</v>
      </c>
      <c r="B10" s="31" t="s">
        <v>14</v>
      </c>
      <c r="C10" s="31"/>
      <c r="D10" s="31"/>
      <c r="E10" s="31"/>
      <c r="F10" s="31"/>
      <c r="G10" s="32"/>
    </row>
    <row r="11" spans="1:7" ht="12.75" customHeight="1" x14ac:dyDescent="0.25">
      <c r="A11" s="27" t="s">
        <v>15</v>
      </c>
      <c r="B11" s="28" t="s">
        <v>16</v>
      </c>
      <c r="C11" s="28"/>
      <c r="D11" s="28"/>
      <c r="E11" s="28"/>
      <c r="F11" s="28"/>
      <c r="G11" s="29"/>
    </row>
    <row r="12" spans="1:7" ht="12.75" customHeight="1" x14ac:dyDescent="0.25">
      <c r="A12" s="30" t="s">
        <v>17</v>
      </c>
      <c r="B12" s="31" t="s">
        <v>18</v>
      </c>
      <c r="C12" s="31"/>
      <c r="D12" s="31"/>
      <c r="E12" s="31"/>
      <c r="F12" s="31"/>
      <c r="G12" s="32"/>
    </row>
    <row r="13" spans="1:7" ht="12.75" customHeight="1" x14ac:dyDescent="0.25">
      <c r="A13" s="27" t="s">
        <v>19</v>
      </c>
      <c r="B13" s="28" t="s">
        <v>20</v>
      </c>
      <c r="C13" s="28"/>
      <c r="D13" s="28"/>
      <c r="E13" s="28"/>
      <c r="F13" s="28"/>
      <c r="G13" s="29"/>
    </row>
    <row r="14" spans="1:7" ht="12.75" customHeight="1" thickBot="1" x14ac:dyDescent="0.3">
      <c r="A14" s="33" t="s">
        <v>21</v>
      </c>
      <c r="B14" s="34" t="s">
        <v>22</v>
      </c>
      <c r="C14" s="34"/>
      <c r="D14" s="34"/>
      <c r="E14" s="34"/>
      <c r="F14" s="34"/>
      <c r="G14" s="35"/>
    </row>
    <row r="15" spans="1:7" ht="7.5" customHeight="1" thickBot="1" x14ac:dyDescent="0.3">
      <c r="B15" s="36"/>
      <c r="C15" s="36"/>
      <c r="D15" s="36"/>
      <c r="E15" s="36"/>
      <c r="F15" s="36"/>
      <c r="G15" s="36"/>
    </row>
    <row r="16" spans="1:7" ht="13.5" customHeight="1" x14ac:dyDescent="0.25">
      <c r="A16" s="37" t="s">
        <v>23</v>
      </c>
      <c r="B16" s="38"/>
      <c r="C16" s="38"/>
      <c r="D16" s="38"/>
      <c r="E16" s="38"/>
      <c r="F16" s="38"/>
      <c r="G16" s="39"/>
    </row>
    <row r="17" spans="1:8" x14ac:dyDescent="0.25">
      <c r="A17" s="40"/>
      <c r="B17" s="41" t="s">
        <v>24</v>
      </c>
      <c r="C17" s="41" t="s">
        <v>25</v>
      </c>
      <c r="D17" s="41" t="s">
        <v>26</v>
      </c>
      <c r="E17" s="41" t="s">
        <v>27</v>
      </c>
      <c r="F17" s="41" t="s">
        <v>28</v>
      </c>
      <c r="G17" s="42" t="s">
        <v>29</v>
      </c>
    </row>
    <row r="18" spans="1:8" x14ac:dyDescent="0.25">
      <c r="A18" s="43" t="s">
        <v>30</v>
      </c>
      <c r="B18" s="44"/>
      <c r="C18" s="44"/>
      <c r="D18" s="44"/>
      <c r="E18" s="44"/>
      <c r="F18" s="44"/>
      <c r="G18" s="45"/>
    </row>
    <row r="19" spans="1:8" x14ac:dyDescent="0.25">
      <c r="A19" s="40" t="s">
        <v>31</v>
      </c>
      <c r="B19" s="41"/>
      <c r="C19" s="41"/>
      <c r="D19" s="41"/>
      <c r="E19" s="41"/>
      <c r="F19" s="41"/>
      <c r="G19" s="42"/>
    </row>
    <row r="20" spans="1:8" x14ac:dyDescent="0.25">
      <c r="A20" s="43" t="s">
        <v>32</v>
      </c>
      <c r="B20" s="44"/>
      <c r="C20" s="44"/>
      <c r="D20" s="44"/>
      <c r="E20" s="44"/>
      <c r="F20" s="44"/>
      <c r="G20" s="45"/>
    </row>
    <row r="21" spans="1:8" x14ac:dyDescent="0.25">
      <c r="A21" s="46" t="s">
        <v>33</v>
      </c>
      <c r="B21" s="47">
        <f>SUM(B18:B20)</f>
        <v>0</v>
      </c>
      <c r="C21" s="47">
        <f t="shared" ref="C21:G21" si="0">SUM(C18:C20)</f>
        <v>0</v>
      </c>
      <c r="D21" s="47">
        <f t="shared" si="0"/>
        <v>0</v>
      </c>
      <c r="E21" s="47">
        <f t="shared" si="0"/>
        <v>0</v>
      </c>
      <c r="F21" s="47">
        <f t="shared" si="0"/>
        <v>0</v>
      </c>
      <c r="G21" s="47">
        <f t="shared" si="0"/>
        <v>0</v>
      </c>
    </row>
    <row r="22" spans="1:8" ht="15.75" customHeight="1" thickBot="1" x14ac:dyDescent="0.3">
      <c r="A22" s="48" t="s">
        <v>34</v>
      </c>
      <c r="B22" s="49" t="e">
        <f>(B18+B19)*1/B21</f>
        <v>#DIV/0!</v>
      </c>
      <c r="C22" s="49" t="e">
        <f t="shared" ref="C22:G22" si="1">(C18+C19)*1/C21</f>
        <v>#DIV/0!</v>
      </c>
      <c r="D22" s="49" t="e">
        <f t="shared" si="1"/>
        <v>#DIV/0!</v>
      </c>
      <c r="E22" s="49" t="e">
        <f t="shared" si="1"/>
        <v>#DIV/0!</v>
      </c>
      <c r="F22" s="49" t="e">
        <f t="shared" si="1"/>
        <v>#DIV/0!</v>
      </c>
      <c r="G22" s="50" t="e">
        <f t="shared" si="1"/>
        <v>#DIV/0!</v>
      </c>
      <c r="H22" s="51"/>
    </row>
    <row r="23" spans="1:8" ht="6" customHeight="1" thickBot="1" x14ac:dyDescent="0.3"/>
    <row r="24" spans="1:8" ht="13.5" customHeight="1" x14ac:dyDescent="0.25">
      <c r="A24" s="24" t="s">
        <v>35</v>
      </c>
      <c r="B24" s="25"/>
      <c r="C24" s="26"/>
    </row>
    <row r="25" spans="1:8" x14ac:dyDescent="0.25">
      <c r="A25" s="52" t="s">
        <v>36</v>
      </c>
      <c r="B25" s="53" t="s">
        <v>37</v>
      </c>
      <c r="C25" s="54" t="s">
        <v>38</v>
      </c>
    </row>
    <row r="26" spans="1:8" x14ac:dyDescent="0.25">
      <c r="A26" s="43" t="s">
        <v>39</v>
      </c>
      <c r="B26" s="44">
        <v>0</v>
      </c>
      <c r="C26" s="55" t="e">
        <f>B26*1/B31</f>
        <v>#DIV/0!</v>
      </c>
    </row>
    <row r="27" spans="1:8" x14ac:dyDescent="0.25">
      <c r="A27" s="56" t="s">
        <v>40</v>
      </c>
      <c r="B27" s="57"/>
      <c r="C27" s="58" t="e">
        <f>B27*1/B31</f>
        <v>#DIV/0!</v>
      </c>
    </row>
    <row r="28" spans="1:8" x14ac:dyDescent="0.25">
      <c r="A28" s="43" t="s">
        <v>41</v>
      </c>
      <c r="B28" s="44"/>
      <c r="C28" s="55" t="e">
        <f>B28*1/B31</f>
        <v>#DIV/0!</v>
      </c>
    </row>
    <row r="29" spans="1:8" x14ac:dyDescent="0.25">
      <c r="A29" s="56" t="s">
        <v>42</v>
      </c>
      <c r="B29" s="57"/>
      <c r="C29" s="58" t="e">
        <f>B29*1/B31</f>
        <v>#DIV/0!</v>
      </c>
    </row>
    <row r="30" spans="1:8" x14ac:dyDescent="0.25">
      <c r="A30" s="43" t="s">
        <v>43</v>
      </c>
      <c r="B30" s="44"/>
      <c r="C30" s="55" t="e">
        <f>B30*1/B31</f>
        <v>#DIV/0!</v>
      </c>
    </row>
    <row r="31" spans="1:8" ht="14.4" thickBot="1" x14ac:dyDescent="0.3">
      <c r="A31" s="59" t="s">
        <v>33</v>
      </c>
      <c r="B31" s="60">
        <f>SUM(B26:B30)</f>
        <v>0</v>
      </c>
      <c r="C31" s="61" t="e">
        <f>SUM(C26:C30)</f>
        <v>#DIV/0!</v>
      </c>
    </row>
    <row r="32" spans="1:8" ht="9.75" customHeight="1" thickBot="1" x14ac:dyDescent="0.3"/>
    <row r="33" spans="1:10" ht="13.5" customHeight="1" x14ac:dyDescent="0.25">
      <c r="A33" s="24" t="s">
        <v>44</v>
      </c>
      <c r="B33" s="25"/>
      <c r="C33" s="26"/>
    </row>
    <row r="34" spans="1:10" x14ac:dyDescent="0.25">
      <c r="A34" s="56" t="s">
        <v>45</v>
      </c>
      <c r="B34" s="57" t="s">
        <v>46</v>
      </c>
      <c r="C34" s="62" t="s">
        <v>38</v>
      </c>
    </row>
    <row r="35" spans="1:10" x14ac:dyDescent="0.25">
      <c r="A35" s="43" t="s">
        <v>47</v>
      </c>
      <c r="B35" s="44"/>
      <c r="C35" s="55" t="e">
        <f>B35*1/B38</f>
        <v>#DIV/0!</v>
      </c>
    </row>
    <row r="36" spans="1:10" x14ac:dyDescent="0.25">
      <c r="A36" s="56" t="s">
        <v>48</v>
      </c>
      <c r="B36" s="57"/>
      <c r="C36" s="58" t="e">
        <f>B36*1/B38</f>
        <v>#DIV/0!</v>
      </c>
    </row>
    <row r="37" spans="1:10" x14ac:dyDescent="0.25">
      <c r="A37" s="63" t="s">
        <v>49</v>
      </c>
      <c r="B37" s="64"/>
      <c r="C37" s="55" t="e">
        <f>B37*1/B38</f>
        <v>#DIV/0!</v>
      </c>
    </row>
    <row r="38" spans="1:10" ht="14.4" thickBot="1" x14ac:dyDescent="0.3">
      <c r="A38" s="65" t="s">
        <v>50</v>
      </c>
      <c r="B38" s="60">
        <f>SUM(B35:B37)</f>
        <v>0</v>
      </c>
      <c r="C38" s="61" t="e">
        <f>SUM(C35:C36)</f>
        <v>#DIV/0!</v>
      </c>
      <c r="J38" s="13" t="s">
        <v>51</v>
      </c>
    </row>
    <row r="39" spans="1:10" ht="6" customHeight="1" thickBot="1" x14ac:dyDescent="0.3"/>
    <row r="40" spans="1:10" ht="12" customHeight="1" x14ac:dyDescent="0.25">
      <c r="A40" s="24" t="s">
        <v>52</v>
      </c>
      <c r="B40" s="25"/>
      <c r="C40" s="26"/>
    </row>
    <row r="41" spans="1:10" x14ac:dyDescent="0.25">
      <c r="A41" s="56" t="s">
        <v>53</v>
      </c>
      <c r="B41" s="57" t="s">
        <v>37</v>
      </c>
      <c r="C41" s="62" t="s">
        <v>54</v>
      </c>
    </row>
    <row r="42" spans="1:10" x14ac:dyDescent="0.25">
      <c r="A42" s="66" t="s">
        <v>55</v>
      </c>
      <c r="B42" s="44"/>
      <c r="C42" s="55" t="e">
        <f>B42*1/B45</f>
        <v>#DIV/0!</v>
      </c>
    </row>
    <row r="43" spans="1:10" x14ac:dyDescent="0.25">
      <c r="A43" s="67" t="s">
        <v>56</v>
      </c>
      <c r="B43" s="57"/>
      <c r="C43" s="58" t="e">
        <f>B43*1/B45</f>
        <v>#DIV/0!</v>
      </c>
    </row>
    <row r="44" spans="1:10" x14ac:dyDescent="0.25">
      <c r="A44" s="66" t="s">
        <v>57</v>
      </c>
      <c r="B44" s="44"/>
      <c r="C44" s="55" t="e">
        <f>B44*1/B45</f>
        <v>#DIV/0!</v>
      </c>
    </row>
    <row r="45" spans="1:10" ht="14.4" thickBot="1" x14ac:dyDescent="0.3">
      <c r="A45" s="59" t="s">
        <v>50</v>
      </c>
      <c r="B45" s="60">
        <f>SUM(B42:B44)</f>
        <v>0</v>
      </c>
      <c r="C45" s="61" t="e">
        <f>SUM(C42:C44)</f>
        <v>#DIV/0!</v>
      </c>
    </row>
    <row r="46" spans="1:10" ht="7.5" customHeight="1" thickBot="1" x14ac:dyDescent="0.3"/>
    <row r="47" spans="1:10" ht="12" customHeight="1" x14ac:dyDescent="0.25">
      <c r="A47" s="24" t="s">
        <v>58</v>
      </c>
      <c r="B47" s="25"/>
      <c r="C47" s="26"/>
    </row>
    <row r="48" spans="1:10" x14ac:dyDescent="0.25">
      <c r="A48" s="68" t="s">
        <v>59</v>
      </c>
      <c r="B48" s="69" t="s">
        <v>37</v>
      </c>
      <c r="C48" s="70" t="s">
        <v>60</v>
      </c>
    </row>
    <row r="49" spans="1:7" x14ac:dyDescent="0.25">
      <c r="A49" s="43" t="s">
        <v>64</v>
      </c>
      <c r="B49" s="71" t="e">
        <f>AVERAGE(B18,C18,D18,E18,F18,G18)</f>
        <v>#DIV/0!</v>
      </c>
      <c r="C49" s="72" t="e">
        <f>B49*1/A52</f>
        <v>#DIV/0!</v>
      </c>
    </row>
    <row r="50" spans="1:7" x14ac:dyDescent="0.25">
      <c r="A50" s="56" t="s">
        <v>65</v>
      </c>
      <c r="B50" s="73" t="e">
        <f>AVERAGE(B19,C19,D19,E19,F19,G19)</f>
        <v>#DIV/0!</v>
      </c>
      <c r="C50" s="74" t="e">
        <f>B50*1/A52</f>
        <v>#DIV/0!</v>
      </c>
      <c r="D50" s="75"/>
    </row>
    <row r="51" spans="1:7" ht="14.4" thickBot="1" x14ac:dyDescent="0.3">
      <c r="A51" s="76" t="s">
        <v>66</v>
      </c>
      <c r="B51" s="77" t="e">
        <f>AVERAGE(B20,C20,D20,E20,F20,G20)</f>
        <v>#DIV/0!</v>
      </c>
      <c r="C51" s="78" t="e">
        <f>B51*1/A52</f>
        <v>#DIV/0!</v>
      </c>
    </row>
    <row r="52" spans="1:7" x14ac:dyDescent="0.25">
      <c r="A52" s="79" t="e">
        <f>SUM(B49:B51)</f>
        <v>#DIV/0!</v>
      </c>
      <c r="B52" s="80"/>
      <c r="C52" s="81" t="e">
        <f>C49+C50</f>
        <v>#DIV/0!</v>
      </c>
    </row>
    <row r="53" spans="1:7" x14ac:dyDescent="0.25">
      <c r="A53" s="82" t="s">
        <v>61</v>
      </c>
      <c r="B53" s="83"/>
      <c r="C53" s="84"/>
    </row>
    <row r="54" spans="1:7" ht="14.4" thickBot="1" x14ac:dyDescent="0.3">
      <c r="A54" s="85"/>
      <c r="B54" s="86"/>
      <c r="C54" s="87"/>
    </row>
    <row r="55" spans="1:7" ht="33" customHeight="1" x14ac:dyDescent="0.25">
      <c r="C55" s="88"/>
    </row>
    <row r="56" spans="1:7" ht="18" customHeight="1" x14ac:dyDescent="0.25">
      <c r="A56" s="89"/>
      <c r="B56" s="89"/>
      <c r="C56" s="89"/>
      <c r="D56" s="89"/>
      <c r="E56" s="89"/>
      <c r="F56" s="89"/>
      <c r="G56" s="89"/>
    </row>
    <row r="57" spans="1:7" ht="20.25" customHeight="1" x14ac:dyDescent="0.25"/>
    <row r="58" spans="1:7" ht="27.75" customHeight="1" x14ac:dyDescent="0.25">
      <c r="A58" s="10"/>
      <c r="B58" s="8" t="s">
        <v>0</v>
      </c>
      <c r="C58" s="9"/>
      <c r="D58" s="9"/>
      <c r="E58" s="9"/>
      <c r="F58" s="41" t="s">
        <v>1</v>
      </c>
      <c r="G58" s="100" t="s">
        <v>2</v>
      </c>
    </row>
    <row r="59" spans="1:7" ht="24.75" customHeight="1" x14ac:dyDescent="0.25">
      <c r="A59" s="10"/>
      <c r="B59" s="9"/>
      <c r="C59" s="9"/>
      <c r="D59" s="9"/>
      <c r="E59" s="9"/>
      <c r="F59" s="41" t="s">
        <v>3</v>
      </c>
      <c r="G59" s="12" t="s">
        <v>62</v>
      </c>
    </row>
    <row r="60" spans="1:7" ht="15" customHeight="1" x14ac:dyDescent="0.25">
      <c r="A60" s="90"/>
      <c r="B60" s="91"/>
      <c r="C60" s="91"/>
      <c r="D60" s="91"/>
      <c r="E60" s="91"/>
      <c r="F60" s="91"/>
      <c r="G60" s="92"/>
    </row>
    <row r="61" spans="1:7" x14ac:dyDescent="0.25">
      <c r="A61" s="93" t="s">
        <v>63</v>
      </c>
      <c r="B61" s="93"/>
      <c r="C61" s="93"/>
      <c r="D61" s="93"/>
      <c r="E61" s="93"/>
      <c r="F61" s="93"/>
      <c r="G61" s="93"/>
    </row>
    <row r="62" spans="1:7" s="94" customFormat="1" ht="10.5" customHeight="1" x14ac:dyDescent="0.25"/>
    <row r="63" spans="1:7" ht="60" customHeight="1" x14ac:dyDescent="0.25">
      <c r="A63" s="95"/>
      <c r="B63" s="95"/>
      <c r="C63" s="95"/>
      <c r="D63" s="95"/>
      <c r="E63" s="95"/>
      <c r="F63" s="95"/>
      <c r="G63" s="95"/>
    </row>
    <row r="64" spans="1:7" ht="63.75" customHeight="1" x14ac:dyDescent="0.25">
      <c r="A64" s="96"/>
      <c r="B64" s="97"/>
      <c r="C64" s="97"/>
      <c r="D64" s="97"/>
      <c r="E64" s="97"/>
      <c r="F64" s="97"/>
      <c r="G64" s="98"/>
    </row>
    <row r="65" spans="1:7" ht="65.25" customHeight="1" x14ac:dyDescent="0.25">
      <c r="A65" s="96"/>
      <c r="B65" s="97"/>
      <c r="C65" s="97"/>
      <c r="D65" s="97"/>
      <c r="E65" s="97"/>
      <c r="F65" s="97"/>
      <c r="G65" s="98"/>
    </row>
    <row r="66" spans="1:7" ht="70.5" customHeight="1" x14ac:dyDescent="0.25">
      <c r="A66" s="96"/>
      <c r="B66" s="97"/>
      <c r="C66" s="97"/>
      <c r="D66" s="97"/>
      <c r="E66" s="97"/>
      <c r="F66" s="97"/>
      <c r="G66" s="98"/>
    </row>
    <row r="68" spans="1:7" x14ac:dyDescent="0.25">
      <c r="A68" s="99"/>
      <c r="B68" s="99"/>
      <c r="C68" s="99"/>
      <c r="D68" s="99"/>
      <c r="E68" s="99"/>
      <c r="F68" s="99"/>
      <c r="G68" s="99"/>
    </row>
  </sheetData>
  <mergeCells count="35">
    <mergeCell ref="A56:G56"/>
    <mergeCell ref="A40:C40"/>
    <mergeCell ref="A47:C47"/>
    <mergeCell ref="A52:B52"/>
    <mergeCell ref="C52:C54"/>
    <mergeCell ref="A53:B53"/>
    <mergeCell ref="A1:A2"/>
    <mergeCell ref="B1:E2"/>
    <mergeCell ref="A8:G8"/>
    <mergeCell ref="B9:G9"/>
    <mergeCell ref="B10:G10"/>
    <mergeCell ref="A4:B4"/>
    <mergeCell ref="C4:D4"/>
    <mergeCell ref="F4:G4"/>
    <mergeCell ref="A5:B5"/>
    <mergeCell ref="C5:G5"/>
    <mergeCell ref="A6:B6"/>
    <mergeCell ref="C6:D6"/>
    <mergeCell ref="E6:F6"/>
    <mergeCell ref="B11:G11"/>
    <mergeCell ref="B12:G12"/>
    <mergeCell ref="A68:G68"/>
    <mergeCell ref="A64:G64"/>
    <mergeCell ref="A65:G65"/>
    <mergeCell ref="A66:G66"/>
    <mergeCell ref="A62:XFD62"/>
    <mergeCell ref="A63:G63"/>
    <mergeCell ref="B13:G13"/>
    <mergeCell ref="A58:A59"/>
    <mergeCell ref="B58:E59"/>
    <mergeCell ref="A61:G61"/>
    <mergeCell ref="B14:G14"/>
    <mergeCell ref="A16:G16"/>
    <mergeCell ref="A24:C24"/>
    <mergeCell ref="A33:C33"/>
  </mergeCells>
  <pageMargins left="0.7" right="0.7" top="0.75" bottom="0.75" header="0.3" footer="0.3"/>
  <pageSetup paperSize="14" orientation="portrait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53_IG2020 xmlns="273f7267-0ab5-4a26-9df0-693e7eb209e6" xsi:nil="true"/>
    <TaxCatchAll xmlns="e31311bd-31ff-4282-8d42-643c92e0006f" xsi:nil="true"/>
    <lcf76f155ced4ddcb4097134ff3c332f xmlns="273f7267-0ab5-4a26-9df0-693e7eb209e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D1C69B932E67942A0CAC6F37C8AE688" ma:contentTypeVersion="19" ma:contentTypeDescription="Crear nuevo documento." ma:contentTypeScope="" ma:versionID="9fbcaca4299f0f72e67e90fde6b96f6c">
  <xsd:schema xmlns:xsd="http://www.w3.org/2001/XMLSchema" xmlns:xs="http://www.w3.org/2001/XMLSchema" xmlns:p="http://schemas.microsoft.com/office/2006/metadata/properties" xmlns:ns2="273f7267-0ab5-4a26-9df0-693e7eb209e6" xmlns:ns3="e31311bd-31ff-4282-8d42-643c92e0006f" targetNamespace="http://schemas.microsoft.com/office/2006/metadata/properties" ma:root="true" ma:fieldsID="3a2660695a8415c7a08d721fd9a90c9d" ns2:_="" ns3:_="">
    <xsd:import namespace="273f7267-0ab5-4a26-9df0-693e7eb209e6"/>
    <xsd:import namespace="e31311bd-31ff-4282-8d42-643c92e000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x0053_IG2020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f7267-0ab5-4a26-9df0-693e7eb20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x0053_IG2020" ma:index="20" nillable="true" ma:displayName="SIG 2020" ma:format="Dropdown" ma:internalName="_x0053_IG2020" ma:percentage="TRUE">
      <xsd:simpleType>
        <xsd:restriction base="dms:Number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344f0481-d2ea-4da5-b946-ee24ca3ed8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311bd-31ff-4282-8d42-643c92e00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0546367e-dae6-4911-83f7-53e0e68f3650}" ma:internalName="TaxCatchAll" ma:showField="CatchAllData" ma:web="e31311bd-31ff-4282-8d42-643c92e000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2C4199-598E-4FAA-8F05-F9F43D426FE1}">
  <ds:schemaRefs>
    <ds:schemaRef ds:uri="http://schemas.microsoft.com/office/infopath/2007/PartnerControls"/>
    <ds:schemaRef ds:uri="http://purl.org/dc/dcmitype/"/>
    <ds:schemaRef ds:uri="e31311bd-31ff-4282-8d42-643c92e0006f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273f7267-0ab5-4a26-9df0-693e7eb209e6"/>
  </ds:schemaRefs>
</ds:datastoreItem>
</file>

<file path=customXml/itemProps2.xml><?xml version="1.0" encoding="utf-8"?>
<ds:datastoreItem xmlns:ds="http://schemas.openxmlformats.org/officeDocument/2006/customXml" ds:itemID="{49543E2A-DD8D-4560-A271-A1B5BDAD30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3f7267-0ab5-4a26-9df0-693e7eb209e6"/>
    <ds:schemaRef ds:uri="e31311bd-31ff-4282-8d42-643c92e00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AAC754-8233-4246-938A-0D4A4E349A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Sistema Integrado de Gestión</cp:lastModifiedBy>
  <cp:revision/>
  <dcterms:created xsi:type="dcterms:W3CDTF">2025-03-17T16:37:48Z</dcterms:created>
  <dcterms:modified xsi:type="dcterms:W3CDTF">2025-04-07T21:26:43Z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0x0101000D1C69B932E67942A0CAC6F37C8AE688</vt:lpwstr>
  </property>
  <property fmtid="{D5CDD505-2E9C-101B-9397-08002B2CF9AE}" pid="3" name="MediaServiceImageTags">
    <vt:lpwstr/>
  </property>
</Properties>
</file>