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xr:revisionPtr revIDLastSave="0" documentId="13_ncr:1_{DCD6CBF0-142B-4E5B-99A3-D684053723C3}" xr6:coauthVersionLast="36" xr6:coauthVersionMax="45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Hoja1!$A$4:$I$4</definedName>
    <definedName name="_xlnm.Print_Area" localSheetId="0">Hoja1!$A$1:$BH$42</definedName>
  </definedNames>
  <calcPr calcId="191029"/>
</workbook>
</file>

<file path=xl/calcChain.xml><?xml version="1.0" encoding="utf-8"?>
<calcChain xmlns="http://schemas.openxmlformats.org/spreadsheetml/2006/main">
  <c r="BF11" i="1" l="1"/>
  <c r="BF12" i="1"/>
  <c r="BH12" i="1" l="1"/>
  <c r="BF13" i="1"/>
  <c r="BH13" i="1" s="1"/>
  <c r="BF14" i="1"/>
  <c r="BH14" i="1" s="1"/>
  <c r="BF15" i="1"/>
  <c r="BH15" i="1" s="1"/>
  <c r="BF16" i="1"/>
  <c r="BH16" i="1" s="1"/>
  <c r="BF17" i="1"/>
  <c r="BH17" i="1" s="1"/>
  <c r="BF18" i="1"/>
  <c r="BH18" i="1" s="1"/>
  <c r="BF19" i="1"/>
  <c r="BH19" i="1" s="1"/>
  <c r="BF20" i="1"/>
  <c r="BH20" i="1" s="1"/>
  <c r="BF21" i="1"/>
  <c r="BH21" i="1" s="1"/>
  <c r="BF22" i="1"/>
  <c r="BH22" i="1" s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H23" i="1" l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11" i="1" l="1"/>
  <c r="BH37" i="1" s="1"/>
</calcChain>
</file>

<file path=xl/sharedStrings.xml><?xml version="1.0" encoding="utf-8"?>
<sst xmlns="http://schemas.openxmlformats.org/spreadsheetml/2006/main" count="109" uniqueCount="50">
  <si>
    <t>Código</t>
  </si>
  <si>
    <t>DÍA</t>
  </si>
  <si>
    <t>MES</t>
  </si>
  <si>
    <t>AÑO</t>
  </si>
  <si>
    <t>Página</t>
  </si>
  <si>
    <t>1 de 1</t>
  </si>
  <si>
    <t>ENERO</t>
  </si>
  <si>
    <t>COMITÉ DE CONVIVENCIA LABORAL</t>
  </si>
  <si>
    <t>FEBRERO</t>
  </si>
  <si>
    <t>COPASST</t>
  </si>
  <si>
    <t>FECHA ELABORACIÓN</t>
  </si>
  <si>
    <t>D</t>
  </si>
  <si>
    <t>M</t>
  </si>
  <si>
    <t>A</t>
  </si>
  <si>
    <t>MARZO</t>
  </si>
  <si>
    <t>BRIGADA DE EMERGENCIAS</t>
  </si>
  <si>
    <t>NOMBRE PROCESO/PROGRAMA</t>
  </si>
  <si>
    <t>FECHA ACTUALIZACIÓN</t>
  </si>
  <si>
    <t>ABRIL</t>
  </si>
  <si>
    <t>MAYO</t>
  </si>
  <si>
    <t>N°</t>
  </si>
  <si>
    <t>ACTIVIDAD</t>
  </si>
  <si>
    <t>OBJETIVO</t>
  </si>
  <si>
    <t>TAREA Y/ CONTENIDO</t>
  </si>
  <si>
    <t>RECURSOS</t>
  </si>
  <si>
    <t>COBERTURA</t>
  </si>
  <si>
    <t>DURACIÓN</t>
  </si>
  <si>
    <t>RESPONSABLE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</si>
  <si>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</si>
  <si>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</si>
  <si>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</si>
  <si>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</si>
  <si>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</si>
  <si>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</si>
  <si>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</si>
  <si>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CONTROL Y SEGUIMIENTO </t>
  </si>
  <si>
    <t>% POR ACCIÓN</t>
  </si>
  <si>
    <t>% DE CUMPLIMIENTO POR ACTIVIDAD</t>
  </si>
  <si>
    <t>% DE CUMPLIMIENTO DEL PLAN DE MEJORAMIENTO</t>
  </si>
  <si>
    <t>S1</t>
  </si>
  <si>
    <t>S2</t>
  </si>
  <si>
    <t>S3</t>
  </si>
  <si>
    <t>S4</t>
  </si>
  <si>
    <t>TOTAL</t>
  </si>
  <si>
    <t>Nota: Si el cronograma se extiende a dos o mas años realizar una copia de la estructura del formato en otra hoja de excel.</t>
  </si>
  <si>
    <t>Nombre Quien Elabora</t>
  </si>
  <si>
    <t>Cargo:</t>
  </si>
  <si>
    <t>Planificación, Control y Seguimiento de Actividades</t>
  </si>
  <si>
    <t>ESPACIO EXCLUSIVO PARA DILIGENCIAMIENTO DEL SG-SST
(OFICINA DE GESTIÓN DEL TALENTO HUMANO)</t>
  </si>
  <si>
    <t>FAC-23 v.04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</si>
</sst>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u/>
      <sz val="8"/>
      <color theme="1" tint="4.9989318521683403E-2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 tint="4.9989318521683403E-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theme="0" tint="-0.499984740745262"/>
      </top>
      <bottom style="thin">
        <color rgb="FF808080"/>
      </bottom>
      <diagonal/>
    </border>
    <border>
      <left/>
      <right style="thin">
        <color rgb="FF808080"/>
      </right>
      <top style="thin">
        <color theme="0" tint="-0.499984740745262"/>
      </top>
      <bottom style="thin">
        <color rgb="FF80808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14999847407452621"/>
      </bottom>
      <diagonal/>
    </border>
    <border>
      <left/>
      <right/>
      <top style="medium">
        <color theme="0"/>
      </top>
      <bottom style="thin">
        <color theme="0" tint="-0.14999847407452621"/>
      </bottom>
      <diagonal/>
    </border>
    <border>
      <left style="medium">
        <color theme="0"/>
      </left>
      <right style="medium">
        <color theme="0"/>
      </right>
      <top style="thin">
        <color theme="0" tint="-0.14999847407452621"/>
      </top>
      <bottom style="medium">
        <color theme="0"/>
      </bottom>
      <diagonal/>
    </border>
    <border>
      <left/>
      <right/>
      <top style="thin">
        <color theme="0" tint="-0.14999847407452621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/>
      </top>
      <bottom style="thin">
        <color theme="0" tint="-0.499984740745262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12">
    <xf numFmtId="0" fontId="0" fillId="0" borderId="0" xfId="0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indent="1"/>
    </xf>
    <xf numFmtId="14" fontId="2" fillId="3" borderId="15" xfId="0" applyNumberFormat="1" applyFont="1" applyFill="1" applyBorder="1" applyAlignment="1">
      <alignment horizontal="left" vertical="center" indent="1"/>
    </xf>
    <xf numFmtId="0" fontId="1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9" fillId="0" borderId="15" xfId="0" applyFont="1" applyBorder="1"/>
    <xf numFmtId="0" fontId="2" fillId="0" borderId="15" xfId="0" applyFont="1" applyBorder="1" applyAlignment="1">
      <alignment horizontal="left" vertical="center" indent="1"/>
    </xf>
    <xf numFmtId="0" fontId="1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indent="1"/>
    </xf>
    <xf numFmtId="14" fontId="2" fillId="0" borderId="0" xfId="0" applyNumberFormat="1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1" fillId="3" borderId="15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left" vertical="center" indent="1"/>
    </xf>
    <xf numFmtId="14" fontId="9" fillId="3" borderId="15" xfId="0" applyNumberFormat="1" applyFont="1" applyFill="1" applyBorder="1" applyAlignment="1">
      <alignment horizontal="left" vertical="center" indent="1"/>
    </xf>
    <xf numFmtId="0" fontId="9" fillId="3" borderId="15" xfId="0" applyFont="1" applyFill="1" applyBorder="1"/>
    <xf numFmtId="0" fontId="2" fillId="3" borderId="21" xfId="0" applyFont="1" applyFill="1" applyBorder="1" applyAlignment="1">
      <alignment horizontal="left" vertical="center" indent="1"/>
    </xf>
    <xf numFmtId="0" fontId="2" fillId="3" borderId="22" xfId="0" applyFont="1" applyFill="1" applyBorder="1" applyAlignment="1">
      <alignment horizontal="left" vertical="center" indent="1"/>
    </xf>
    <xf numFmtId="0" fontId="9" fillId="3" borderId="16" xfId="0" applyFont="1" applyFill="1" applyBorder="1"/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/>
    <xf numFmtId="0" fontId="15" fillId="3" borderId="17" xfId="0" applyFont="1" applyFill="1" applyBorder="1" applyAlignment="1">
      <alignment vertical="center" wrapText="1"/>
    </xf>
    <xf numFmtId="14" fontId="16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4" fillId="0" borderId="15" xfId="0" applyFont="1" applyBorder="1" applyAlignment="1">
      <alignment horizontal="justify" vertical="center"/>
    </xf>
    <xf numFmtId="0" fontId="9" fillId="0" borderId="15" xfId="0" applyFont="1" applyBorder="1" applyAlignment="1">
      <alignment horizontal="justify" vertical="center"/>
    </xf>
    <xf numFmtId="0" fontId="16" fillId="0" borderId="24" xfId="0" applyFont="1" applyBorder="1" applyAlignment="1">
      <alignment horizontal="left" vertical="center" wrapText="1"/>
    </xf>
    <xf numFmtId="0" fontId="16" fillId="0" borderId="24" xfId="0" applyFont="1" applyBorder="1" applyAlignment="1">
      <alignment wrapText="1"/>
    </xf>
    <xf numFmtId="0" fontId="16" fillId="7" borderId="24" xfId="0" applyFont="1" applyFill="1" applyBorder="1" applyAlignment="1">
      <alignment wrapText="1"/>
    </xf>
    <xf numFmtId="0" fontId="16" fillId="7" borderId="25" xfId="0" applyFont="1" applyFill="1" applyBorder="1" applyAlignment="1">
      <alignment wrapText="1"/>
    </xf>
    <xf numFmtId="14" fontId="16" fillId="0" borderId="24" xfId="0" applyNumberFormat="1" applyFont="1" applyBorder="1" applyAlignment="1">
      <alignment horizontal="left" vertical="center" wrapText="1"/>
    </xf>
    <xf numFmtId="14" fontId="16" fillId="7" borderId="24" xfId="0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9" fontId="17" fillId="8" borderId="2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9" fillId="3" borderId="1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2" xfId="0" applyFont="1" applyBorder="1" applyAlignment="1">
      <alignment horizontal="justify" vertical="center"/>
    </xf>
    <xf numFmtId="0" fontId="1" fillId="3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3" borderId="22" xfId="0" applyNumberFormat="1" applyFont="1" applyFill="1" applyBorder="1" applyAlignment="1">
      <alignment horizontal="left" vertical="center" indent="1"/>
    </xf>
    <xf numFmtId="0" fontId="16" fillId="7" borderId="31" xfId="0" applyFont="1" applyFill="1" applyBorder="1" applyAlignment="1">
      <alignment horizontal="left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9" fontId="9" fillId="0" borderId="22" xfId="0" applyNumberFormat="1" applyFont="1" applyBorder="1" applyAlignment="1">
      <alignment horizontal="center" vertical="center" wrapText="1"/>
    </xf>
    <xf numFmtId="164" fontId="9" fillId="3" borderId="22" xfId="1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20" fillId="0" borderId="36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9" fillId="0" borderId="39" xfId="0" applyFont="1" applyBorder="1" applyAlignment="1">
      <alignment horizontal="justify" vertical="center"/>
    </xf>
    <xf numFmtId="0" fontId="9" fillId="0" borderId="46" xfId="0" applyFont="1" applyBorder="1" applyAlignment="1">
      <alignment horizontal="justify" vertical="center"/>
    </xf>
    <xf numFmtId="0" fontId="2" fillId="3" borderId="9" xfId="0" applyFont="1" applyFill="1" applyBorder="1" applyAlignment="1">
      <alignment vertical="center"/>
    </xf>
    <xf numFmtId="0" fontId="12" fillId="6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17" fillId="8" borderId="26" xfId="0" applyNumberFormat="1" applyFont="1" applyFill="1" applyBorder="1" applyAlignment="1">
      <alignment horizontal="center" vertical="center" wrapText="1"/>
    </xf>
    <xf numFmtId="2" fontId="17" fillId="8" borderId="27" xfId="0" applyNumberFormat="1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textRotation="90" wrapText="1"/>
    </xf>
    <xf numFmtId="0" fontId="4" fillId="5" borderId="3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textRotation="90" wrapText="1"/>
    </xf>
    <xf numFmtId="0" fontId="4" fillId="5" borderId="34" xfId="0" applyFont="1" applyFill="1" applyBorder="1" applyAlignment="1">
      <alignment horizontal="center" vertical="center" textRotation="90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D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0</xdr:col>
      <xdr:colOff>638736</xdr:colOff>
      <xdr:row>1</xdr:row>
      <xdr:rowOff>324970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78441"/>
          <a:ext cx="549089" cy="68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6"/>
  <sheetViews>
    <sheetView tabSelected="1" view="pageBreakPreview" topLeftCell="A4" zoomScaleNormal="100" zoomScaleSheetLayoutView="100" workbookViewId="0">
      <selection activeCell="BG1" sqref="BG1:BH1"/>
    </sheetView>
  </sheetViews>
  <sheetFormatPr baseColWidth="10" defaultColWidth="11.42578125" defaultRowHeight="15" x14ac:dyDescent="0.25"/>
  <cols>
    <col min="1" max="1" width="10.5703125" customWidth="1"/>
    <col min="2" max="3" width="31.85546875" customWidth="1"/>
    <col min="4" max="4" width="22.85546875" customWidth="1"/>
    <col min="5" max="5" width="22" customWidth="1"/>
    <col min="6" max="6" width="21.7109375" customWidth="1"/>
    <col min="7" max="7" width="22.85546875" customWidth="1"/>
    <col min="8" max="8" width="22.7109375" customWidth="1"/>
    <col min="9" max="56" width="3.28515625" customWidth="1"/>
    <col min="57" max="57" width="28.85546875" customWidth="1"/>
    <col min="58" max="58" width="9.42578125" customWidth="1"/>
    <col min="59" max="59" width="7.85546875" customWidth="1"/>
    <col min="60" max="60" width="10" customWidth="1"/>
    <col min="64" max="132" width="11.42578125" customWidth="1"/>
    <col min="136" max="136" width="51.7109375" customWidth="1"/>
  </cols>
  <sheetData>
    <row r="1" spans="1:136" ht="34.5" customHeight="1" thickBot="1" x14ac:dyDescent="0.3">
      <c r="A1" s="90"/>
      <c r="B1" s="82" t="s">
        <v>47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4"/>
      <c r="BF1" s="43" t="s">
        <v>0</v>
      </c>
      <c r="BG1" s="76" t="s">
        <v>49</v>
      </c>
      <c r="BH1" s="77"/>
      <c r="EC1" s="34" t="s">
        <v>1</v>
      </c>
      <c r="ED1" s="34" t="s">
        <v>2</v>
      </c>
      <c r="EE1" s="34" t="s">
        <v>3</v>
      </c>
    </row>
    <row r="2" spans="1:136" ht="33" customHeight="1" thickBot="1" x14ac:dyDescent="0.3">
      <c r="A2" s="91"/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7"/>
      <c r="BF2" s="43" t="s">
        <v>4</v>
      </c>
      <c r="BG2" s="76" t="s">
        <v>5</v>
      </c>
      <c r="BH2" s="77"/>
      <c r="EC2" s="34">
        <v>1</v>
      </c>
      <c r="ED2" s="34" t="s">
        <v>6</v>
      </c>
      <c r="EE2" s="34">
        <v>2018</v>
      </c>
      <c r="EF2" s="34" t="s">
        <v>7</v>
      </c>
    </row>
    <row r="3" spans="1:136" ht="29.25" customHeight="1" thickBot="1" x14ac:dyDescent="0.3">
      <c r="A3" s="5"/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7"/>
      <c r="BG3" s="8"/>
      <c r="BH3" s="8"/>
      <c r="EC3" s="34">
        <v>2</v>
      </c>
      <c r="ED3" s="34" t="s">
        <v>8</v>
      </c>
      <c r="EE3" s="34">
        <v>2019</v>
      </c>
      <c r="EF3" s="34" t="s">
        <v>9</v>
      </c>
    </row>
    <row r="4" spans="1:136" ht="27" customHeight="1" thickBot="1" x14ac:dyDescent="0.3"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60" t="s">
        <v>10</v>
      </c>
      <c r="BF4" s="45" t="s">
        <v>11</v>
      </c>
      <c r="BG4" s="45" t="s">
        <v>12</v>
      </c>
      <c r="BH4" s="46" t="s">
        <v>13</v>
      </c>
      <c r="EC4" s="34">
        <v>3</v>
      </c>
      <c r="ED4" s="34" t="s">
        <v>14</v>
      </c>
      <c r="EE4" s="34">
        <v>2020</v>
      </c>
      <c r="EF4" s="48" t="s">
        <v>15</v>
      </c>
    </row>
    <row r="5" spans="1:136" ht="27" customHeight="1" thickBot="1" x14ac:dyDescent="0.3">
      <c r="A5" s="88" t="s">
        <v>16</v>
      </c>
      <c r="B5" s="89"/>
      <c r="C5" s="92"/>
      <c r="D5" s="93"/>
      <c r="E5" s="93"/>
      <c r="F5" s="93"/>
      <c r="G5" s="93"/>
      <c r="H5" s="94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64"/>
      <c r="BF5" s="34"/>
      <c r="BG5" s="34"/>
      <c r="BH5" s="34"/>
      <c r="EC5" s="34"/>
      <c r="ED5" s="34"/>
      <c r="EE5" s="34"/>
      <c r="EF5" s="48"/>
    </row>
    <row r="6" spans="1:136" ht="27" customHeight="1" thickBot="1" x14ac:dyDescent="0.3">
      <c r="A6" s="63"/>
      <c r="B6" s="63"/>
      <c r="C6" s="63"/>
      <c r="D6" s="63"/>
      <c r="E6" s="63"/>
      <c r="F6" s="63"/>
      <c r="G6" s="63"/>
      <c r="H6" s="63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68" t="s">
        <v>17</v>
      </c>
      <c r="BF6" s="45" t="s">
        <v>11</v>
      </c>
      <c r="BG6" s="45" t="s">
        <v>12</v>
      </c>
      <c r="BH6" s="46" t="s">
        <v>13</v>
      </c>
      <c r="EC6" s="34"/>
      <c r="ED6" s="34"/>
      <c r="EE6" s="34"/>
      <c r="EF6" s="48"/>
    </row>
    <row r="7" spans="1:136" ht="15.75" thickBot="1" x14ac:dyDescent="0.3">
      <c r="A7" s="1"/>
      <c r="B7" s="2"/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67"/>
      <c r="BF7" s="4"/>
      <c r="BG7" s="4"/>
      <c r="BH7" s="4"/>
      <c r="EC7" s="34">
        <v>4</v>
      </c>
      <c r="ED7" s="34" t="s">
        <v>18</v>
      </c>
      <c r="EE7" s="34">
        <v>2021</v>
      </c>
    </row>
    <row r="8" spans="1:136" ht="26.25" customHeight="1" thickBot="1" x14ac:dyDescent="0.3">
      <c r="C8" s="95" t="s">
        <v>48</v>
      </c>
      <c r="D8" s="96"/>
      <c r="E8" s="96"/>
      <c r="F8" s="96"/>
      <c r="G8" s="96"/>
      <c r="H8" s="97"/>
      <c r="I8" s="78">
        <v>2022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80"/>
      <c r="BE8" s="81"/>
      <c r="BF8" s="81"/>
      <c r="BG8" s="81"/>
      <c r="BH8" s="81"/>
      <c r="EC8" s="34">
        <v>5</v>
      </c>
      <c r="ED8" s="34" t="s">
        <v>19</v>
      </c>
      <c r="EE8" s="34">
        <v>2022</v>
      </c>
    </row>
    <row r="9" spans="1:136" ht="25.5" customHeight="1" thickBot="1" x14ac:dyDescent="0.3">
      <c r="A9" s="104" t="s">
        <v>20</v>
      </c>
      <c r="B9" s="102" t="s">
        <v>21</v>
      </c>
      <c r="C9" s="106" t="s">
        <v>22</v>
      </c>
      <c r="D9" s="109" t="s">
        <v>23</v>
      </c>
      <c r="E9" s="106" t="s">
        <v>24</v>
      </c>
      <c r="F9" s="106" t="s">
        <v>25</v>
      </c>
      <c r="G9" s="106" t="s">
        <v>26</v>
      </c>
      <c r="H9" s="106" t="s">
        <v>27</v>
      </c>
      <c r="I9" s="69" t="s">
        <v>6</v>
      </c>
      <c r="J9" s="70"/>
      <c r="K9" s="70"/>
      <c r="L9" s="71"/>
      <c r="M9" s="69" t="s">
        <v>8</v>
      </c>
      <c r="N9" s="70"/>
      <c r="O9" s="70"/>
      <c r="P9" s="71"/>
      <c r="Q9" s="69" t="s">
        <v>14</v>
      </c>
      <c r="R9" s="70"/>
      <c r="S9" s="70"/>
      <c r="T9" s="71"/>
      <c r="U9" s="69" t="s">
        <v>18</v>
      </c>
      <c r="V9" s="70"/>
      <c r="W9" s="70"/>
      <c r="X9" s="71"/>
      <c r="Y9" s="69" t="s">
        <v>19</v>
      </c>
      <c r="Z9" s="70"/>
      <c r="AA9" s="70"/>
      <c r="AB9" s="71"/>
      <c r="AC9" s="69" t="s">
        <v>28</v>
      </c>
      <c r="AD9" s="70"/>
      <c r="AE9" s="70"/>
      <c r="AF9" s="71"/>
      <c r="AG9" s="69" t="s">
        <v>29</v>
      </c>
      <c r="AH9" s="70"/>
      <c r="AI9" s="70"/>
      <c r="AJ9" s="71"/>
      <c r="AK9" s="69" t="s">
        <v>30</v>
      </c>
      <c r="AL9" s="70"/>
      <c r="AM9" s="70"/>
      <c r="AN9" s="71"/>
      <c r="AO9" s="69" t="s">
        <v>31</v>
      </c>
      <c r="AP9" s="70"/>
      <c r="AQ9" s="70"/>
      <c r="AR9" s="71"/>
      <c r="AS9" s="69" t="s">
        <v>32</v>
      </c>
      <c r="AT9" s="70"/>
      <c r="AU9" s="70"/>
      <c r="AV9" s="71"/>
      <c r="AW9" s="69" t="s">
        <v>33</v>
      </c>
      <c r="AX9" s="70"/>
      <c r="AY9" s="70"/>
      <c r="AZ9" s="71"/>
      <c r="BA9" s="69" t="s">
        <v>34</v>
      </c>
      <c r="BB9" s="70"/>
      <c r="BC9" s="70"/>
      <c r="BD9" s="71"/>
      <c r="BE9" s="100" t="s">
        <v>35</v>
      </c>
      <c r="BF9" s="98" t="s">
        <v>36</v>
      </c>
      <c r="BG9" s="74" t="s">
        <v>37</v>
      </c>
      <c r="BH9" s="98" t="s">
        <v>38</v>
      </c>
      <c r="EC9" s="34">
        <v>6</v>
      </c>
      <c r="ED9" s="34" t="s">
        <v>28</v>
      </c>
      <c r="EE9" s="34">
        <v>2023</v>
      </c>
    </row>
    <row r="10" spans="1:136" ht="69" customHeight="1" thickBot="1" x14ac:dyDescent="0.3">
      <c r="A10" s="105"/>
      <c r="B10" s="103"/>
      <c r="C10" s="107"/>
      <c r="D10" s="110"/>
      <c r="E10" s="111"/>
      <c r="F10" s="111"/>
      <c r="G10" s="107"/>
      <c r="H10" s="108"/>
      <c r="I10" s="57" t="s">
        <v>39</v>
      </c>
      <c r="J10" s="58" t="s">
        <v>40</v>
      </c>
      <c r="K10" s="58" t="s">
        <v>41</v>
      </c>
      <c r="L10" s="59" t="s">
        <v>42</v>
      </c>
      <c r="M10" s="57" t="s">
        <v>39</v>
      </c>
      <c r="N10" s="58" t="s">
        <v>40</v>
      </c>
      <c r="O10" s="58" t="s">
        <v>41</v>
      </c>
      <c r="P10" s="59" t="s">
        <v>42</v>
      </c>
      <c r="Q10" s="57" t="s">
        <v>39</v>
      </c>
      <c r="R10" s="58" t="s">
        <v>40</v>
      </c>
      <c r="S10" s="58" t="s">
        <v>41</v>
      </c>
      <c r="T10" s="59" t="s">
        <v>42</v>
      </c>
      <c r="U10" s="57" t="s">
        <v>39</v>
      </c>
      <c r="V10" s="58" t="s">
        <v>40</v>
      </c>
      <c r="W10" s="58" t="s">
        <v>41</v>
      </c>
      <c r="X10" s="59" t="s">
        <v>42</v>
      </c>
      <c r="Y10" s="57" t="s">
        <v>39</v>
      </c>
      <c r="Z10" s="58" t="s">
        <v>40</v>
      </c>
      <c r="AA10" s="58" t="s">
        <v>41</v>
      </c>
      <c r="AB10" s="59" t="s">
        <v>42</v>
      </c>
      <c r="AC10" s="57" t="s">
        <v>39</v>
      </c>
      <c r="AD10" s="58" t="s">
        <v>40</v>
      </c>
      <c r="AE10" s="58" t="s">
        <v>41</v>
      </c>
      <c r="AF10" s="59" t="s">
        <v>42</v>
      </c>
      <c r="AG10" s="57" t="s">
        <v>39</v>
      </c>
      <c r="AH10" s="58" t="s">
        <v>40</v>
      </c>
      <c r="AI10" s="58" t="s">
        <v>41</v>
      </c>
      <c r="AJ10" s="59" t="s">
        <v>42</v>
      </c>
      <c r="AK10" s="57" t="s">
        <v>39</v>
      </c>
      <c r="AL10" s="58" t="s">
        <v>40</v>
      </c>
      <c r="AM10" s="58" t="s">
        <v>41</v>
      </c>
      <c r="AN10" s="59" t="s">
        <v>42</v>
      </c>
      <c r="AO10" s="57" t="s">
        <v>39</v>
      </c>
      <c r="AP10" s="58" t="s">
        <v>40</v>
      </c>
      <c r="AQ10" s="58" t="s">
        <v>41</v>
      </c>
      <c r="AR10" s="59" t="s">
        <v>42</v>
      </c>
      <c r="AS10" s="57" t="s">
        <v>39</v>
      </c>
      <c r="AT10" s="58" t="s">
        <v>40</v>
      </c>
      <c r="AU10" s="58" t="s">
        <v>41</v>
      </c>
      <c r="AV10" s="59" t="s">
        <v>42</v>
      </c>
      <c r="AW10" s="57" t="s">
        <v>39</v>
      </c>
      <c r="AX10" s="58" t="s">
        <v>40</v>
      </c>
      <c r="AY10" s="58" t="s">
        <v>41</v>
      </c>
      <c r="AZ10" s="59" t="s">
        <v>42</v>
      </c>
      <c r="BA10" s="57" t="s">
        <v>39</v>
      </c>
      <c r="BB10" s="58" t="s">
        <v>40</v>
      </c>
      <c r="BC10" s="58" t="s">
        <v>41</v>
      </c>
      <c r="BD10" s="59" t="s">
        <v>42</v>
      </c>
      <c r="BE10" s="101"/>
      <c r="BF10" s="99"/>
      <c r="BG10" s="75"/>
      <c r="BH10" s="99"/>
      <c r="EC10" s="34">
        <v>7</v>
      </c>
      <c r="ED10" s="34" t="s">
        <v>29</v>
      </c>
      <c r="EE10" s="34">
        <v>2024</v>
      </c>
    </row>
    <row r="11" spans="1:136" x14ac:dyDescent="0.25">
      <c r="A11" s="50"/>
      <c r="B11" s="49"/>
      <c r="C11" s="49"/>
      <c r="D11" s="49"/>
      <c r="E11" s="49"/>
      <c r="F11" s="65"/>
      <c r="G11" s="49"/>
      <c r="H11" s="66"/>
      <c r="I11" s="28"/>
      <c r="J11" s="28"/>
      <c r="K11" s="28"/>
      <c r="L11" s="28"/>
      <c r="M11" s="28"/>
      <c r="N11" s="28"/>
      <c r="O11" s="28"/>
      <c r="P11" s="28"/>
      <c r="Q11" s="31"/>
      <c r="R11" s="31"/>
      <c r="S11" s="31"/>
      <c r="T11" s="31"/>
      <c r="U11" s="31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52"/>
      <c r="BB11" s="52"/>
      <c r="BC11" s="52"/>
      <c r="BD11" s="52"/>
      <c r="BE11" s="53"/>
      <c r="BF11" s="54">
        <f>(100/15)</f>
        <v>6.666666666666667</v>
      </c>
      <c r="BG11" s="55">
        <v>0</v>
      </c>
      <c r="BH11" s="56">
        <f>(BF11*BG11)/100</f>
        <v>0</v>
      </c>
      <c r="EC11" s="34">
        <v>8</v>
      </c>
      <c r="ED11" s="34" t="s">
        <v>30</v>
      </c>
      <c r="EE11" s="34">
        <v>2025</v>
      </c>
    </row>
    <row r="12" spans="1:136" x14ac:dyDescent="0.25">
      <c r="A12" s="50"/>
      <c r="B12" s="49"/>
      <c r="C12" s="49"/>
      <c r="D12" s="49"/>
      <c r="E12" s="49"/>
      <c r="F12" s="49"/>
      <c r="G12" s="49"/>
      <c r="H12" s="49"/>
      <c r="I12" s="28"/>
      <c r="J12" s="28"/>
      <c r="K12" s="28"/>
      <c r="L12" s="28"/>
      <c r="M12" s="28"/>
      <c r="N12" s="28"/>
      <c r="O12" s="28"/>
      <c r="P12" s="28"/>
      <c r="Q12" s="31"/>
      <c r="R12" s="31"/>
      <c r="S12" s="31"/>
      <c r="T12" s="31"/>
      <c r="U12" s="31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52"/>
      <c r="BB12" s="52"/>
      <c r="BC12" s="52"/>
      <c r="BD12" s="52"/>
      <c r="BE12" s="53"/>
      <c r="BF12" s="54">
        <f>(100/15)</f>
        <v>6.666666666666667</v>
      </c>
      <c r="BG12" s="55">
        <v>0</v>
      </c>
      <c r="BH12" s="56">
        <f t="shared" ref="BH12:BH22" si="0">(BF12*BG12)/100</f>
        <v>0</v>
      </c>
      <c r="EC12" s="34"/>
      <c r="ED12" s="34"/>
      <c r="EE12" s="34"/>
    </row>
    <row r="13" spans="1:136" x14ac:dyDescent="0.25">
      <c r="A13" s="50"/>
      <c r="B13" s="49"/>
      <c r="C13" s="49"/>
      <c r="D13" s="49"/>
      <c r="E13" s="49"/>
      <c r="F13" s="49"/>
      <c r="G13" s="49"/>
      <c r="H13" s="49"/>
      <c r="I13" s="28"/>
      <c r="J13" s="28"/>
      <c r="K13" s="28"/>
      <c r="L13" s="28"/>
      <c r="M13" s="28"/>
      <c r="N13" s="28"/>
      <c r="O13" s="28"/>
      <c r="P13" s="28"/>
      <c r="Q13" s="31"/>
      <c r="R13" s="31"/>
      <c r="S13" s="31"/>
      <c r="T13" s="31"/>
      <c r="U13" s="31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52"/>
      <c r="BB13" s="52"/>
      <c r="BC13" s="52"/>
      <c r="BD13" s="52"/>
      <c r="BE13" s="53"/>
      <c r="BF13" s="54">
        <f t="shared" ref="BF13:BF36" si="1">(100/15)</f>
        <v>6.666666666666667</v>
      </c>
      <c r="BG13" s="55">
        <v>0</v>
      </c>
      <c r="BH13" s="56">
        <f t="shared" si="0"/>
        <v>0</v>
      </c>
      <c r="EC13" s="34"/>
      <c r="ED13" s="34"/>
      <c r="EE13" s="34"/>
    </row>
    <row r="14" spans="1:136" x14ac:dyDescent="0.25">
      <c r="A14" s="50"/>
      <c r="B14" s="49"/>
      <c r="C14" s="49"/>
      <c r="D14" s="49"/>
      <c r="E14" s="49"/>
      <c r="F14" s="49"/>
      <c r="G14" s="49"/>
      <c r="H14" s="49"/>
      <c r="I14" s="28"/>
      <c r="J14" s="28"/>
      <c r="K14" s="28"/>
      <c r="L14" s="28"/>
      <c r="M14" s="28"/>
      <c r="N14" s="28"/>
      <c r="O14" s="28"/>
      <c r="P14" s="28"/>
      <c r="Q14" s="31"/>
      <c r="R14" s="31"/>
      <c r="S14" s="31"/>
      <c r="T14" s="31"/>
      <c r="U14" s="31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52"/>
      <c r="BB14" s="52"/>
      <c r="BC14" s="52"/>
      <c r="BD14" s="52"/>
      <c r="BE14" s="53"/>
      <c r="BF14" s="54">
        <f t="shared" si="1"/>
        <v>6.666666666666667</v>
      </c>
      <c r="BG14" s="55">
        <v>0</v>
      </c>
      <c r="BH14" s="56">
        <f t="shared" si="0"/>
        <v>0</v>
      </c>
      <c r="EC14" s="34"/>
      <c r="ED14" s="34"/>
      <c r="EE14" s="34"/>
    </row>
    <row r="15" spans="1:136" x14ac:dyDescent="0.25">
      <c r="A15" s="50"/>
      <c r="B15" s="49"/>
      <c r="C15" s="49"/>
      <c r="D15" s="49"/>
      <c r="E15" s="49"/>
      <c r="F15" s="49"/>
      <c r="G15" s="49"/>
      <c r="H15" s="49"/>
      <c r="I15" s="28"/>
      <c r="J15" s="28"/>
      <c r="K15" s="28"/>
      <c r="L15" s="28"/>
      <c r="M15" s="28"/>
      <c r="N15" s="28"/>
      <c r="O15" s="28"/>
      <c r="P15" s="28"/>
      <c r="Q15" s="31"/>
      <c r="R15" s="31"/>
      <c r="S15" s="31"/>
      <c r="T15" s="31"/>
      <c r="U15" s="31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52"/>
      <c r="BB15" s="52"/>
      <c r="BC15" s="52"/>
      <c r="BD15" s="52"/>
      <c r="BE15" s="53"/>
      <c r="BF15" s="54">
        <f t="shared" si="1"/>
        <v>6.666666666666667</v>
      </c>
      <c r="BG15" s="55">
        <v>0</v>
      </c>
      <c r="BH15" s="56">
        <f t="shared" si="0"/>
        <v>0</v>
      </c>
      <c r="EC15" s="34"/>
      <c r="ED15" s="34"/>
      <c r="EE15" s="34"/>
    </row>
    <row r="16" spans="1:136" x14ac:dyDescent="0.25">
      <c r="A16" s="50"/>
      <c r="B16" s="49"/>
      <c r="C16" s="49"/>
      <c r="D16" s="49"/>
      <c r="E16" s="49"/>
      <c r="F16" s="49"/>
      <c r="G16" s="49"/>
      <c r="H16" s="49"/>
      <c r="I16" s="28"/>
      <c r="J16" s="28"/>
      <c r="K16" s="28"/>
      <c r="L16" s="28"/>
      <c r="M16" s="28"/>
      <c r="N16" s="28"/>
      <c r="O16" s="28"/>
      <c r="P16" s="28"/>
      <c r="Q16" s="31"/>
      <c r="R16" s="31"/>
      <c r="S16" s="31"/>
      <c r="T16" s="31"/>
      <c r="U16" s="31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52"/>
      <c r="BB16" s="52"/>
      <c r="BC16" s="52"/>
      <c r="BD16" s="52"/>
      <c r="BE16" s="53"/>
      <c r="BF16" s="54">
        <f t="shared" si="1"/>
        <v>6.666666666666667</v>
      </c>
      <c r="BG16" s="55">
        <v>0</v>
      </c>
      <c r="BH16" s="56">
        <f t="shared" si="0"/>
        <v>0</v>
      </c>
      <c r="EC16" s="34"/>
      <c r="ED16" s="34"/>
      <c r="EE16" s="34"/>
    </row>
    <row r="17" spans="1:135" x14ac:dyDescent="0.25">
      <c r="A17" s="50"/>
      <c r="B17" s="49"/>
      <c r="C17" s="49"/>
      <c r="D17" s="49"/>
      <c r="E17" s="49"/>
      <c r="F17" s="49"/>
      <c r="G17" s="49"/>
      <c r="H17" s="49"/>
      <c r="I17" s="28"/>
      <c r="J17" s="28"/>
      <c r="K17" s="28"/>
      <c r="L17" s="28"/>
      <c r="M17" s="28"/>
      <c r="N17" s="28"/>
      <c r="O17" s="28"/>
      <c r="P17" s="28"/>
      <c r="Q17" s="31"/>
      <c r="R17" s="31"/>
      <c r="S17" s="31"/>
      <c r="T17" s="31"/>
      <c r="U17" s="31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52"/>
      <c r="BB17" s="52"/>
      <c r="BC17" s="52"/>
      <c r="BD17" s="52"/>
      <c r="BE17" s="53"/>
      <c r="BF17" s="54">
        <f t="shared" si="1"/>
        <v>6.666666666666667</v>
      </c>
      <c r="BG17" s="55">
        <v>0</v>
      </c>
      <c r="BH17" s="56">
        <f t="shared" si="0"/>
        <v>0</v>
      </c>
      <c r="EC17" s="34"/>
      <c r="ED17" s="34"/>
      <c r="EE17" s="34"/>
    </row>
    <row r="18" spans="1:135" x14ac:dyDescent="0.25">
      <c r="A18" s="50"/>
      <c r="B18" s="49"/>
      <c r="C18" s="49"/>
      <c r="D18" s="49"/>
      <c r="E18" s="49"/>
      <c r="F18" s="49"/>
      <c r="G18" s="49"/>
      <c r="H18" s="49"/>
      <c r="I18" s="28"/>
      <c r="J18" s="28"/>
      <c r="K18" s="28"/>
      <c r="L18" s="28"/>
      <c r="M18" s="28"/>
      <c r="N18" s="28"/>
      <c r="O18" s="28"/>
      <c r="P18" s="28"/>
      <c r="Q18" s="31"/>
      <c r="R18" s="31"/>
      <c r="S18" s="31"/>
      <c r="T18" s="31"/>
      <c r="U18" s="31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52"/>
      <c r="BB18" s="52"/>
      <c r="BC18" s="52"/>
      <c r="BD18" s="52"/>
      <c r="BE18" s="53"/>
      <c r="BF18" s="54">
        <f t="shared" si="1"/>
        <v>6.666666666666667</v>
      </c>
      <c r="BG18" s="55">
        <v>0</v>
      </c>
      <c r="BH18" s="56">
        <f t="shared" si="0"/>
        <v>0</v>
      </c>
      <c r="EC18" s="34"/>
      <c r="ED18" s="34"/>
      <c r="EE18" s="34"/>
    </row>
    <row r="19" spans="1:135" x14ac:dyDescent="0.25">
      <c r="A19" s="50"/>
      <c r="B19" s="49"/>
      <c r="C19" s="49"/>
      <c r="D19" s="49"/>
      <c r="E19" s="49"/>
      <c r="F19" s="49"/>
      <c r="G19" s="49"/>
      <c r="H19" s="49"/>
      <c r="I19" s="28"/>
      <c r="J19" s="28"/>
      <c r="K19" s="28"/>
      <c r="L19" s="28"/>
      <c r="M19" s="28"/>
      <c r="N19" s="28"/>
      <c r="O19" s="28"/>
      <c r="P19" s="28"/>
      <c r="Q19" s="31"/>
      <c r="R19" s="31"/>
      <c r="S19" s="31"/>
      <c r="T19" s="31"/>
      <c r="U19" s="31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52"/>
      <c r="BB19" s="52"/>
      <c r="BC19" s="52"/>
      <c r="BD19" s="52"/>
      <c r="BE19" s="53"/>
      <c r="BF19" s="54">
        <f t="shared" si="1"/>
        <v>6.666666666666667</v>
      </c>
      <c r="BG19" s="55">
        <v>0</v>
      </c>
      <c r="BH19" s="56">
        <f t="shared" si="0"/>
        <v>0</v>
      </c>
      <c r="EC19" s="34"/>
      <c r="ED19" s="34"/>
      <c r="EE19" s="34"/>
    </row>
    <row r="20" spans="1:135" x14ac:dyDescent="0.25">
      <c r="A20" s="50"/>
      <c r="B20" s="49"/>
      <c r="C20" s="49"/>
      <c r="D20" s="49"/>
      <c r="E20" s="49"/>
      <c r="F20" s="49"/>
      <c r="G20" s="49"/>
      <c r="H20" s="49"/>
      <c r="I20" s="28"/>
      <c r="J20" s="28"/>
      <c r="K20" s="28"/>
      <c r="L20" s="28"/>
      <c r="M20" s="28"/>
      <c r="N20" s="28"/>
      <c r="O20" s="28"/>
      <c r="P20" s="28"/>
      <c r="Q20" s="31"/>
      <c r="R20" s="31"/>
      <c r="S20" s="31"/>
      <c r="T20" s="31"/>
      <c r="U20" s="31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52"/>
      <c r="BB20" s="52"/>
      <c r="BC20" s="52"/>
      <c r="BD20" s="52"/>
      <c r="BE20" s="53"/>
      <c r="BF20" s="54">
        <f t="shared" si="1"/>
        <v>6.666666666666667</v>
      </c>
      <c r="BG20" s="55">
        <v>0</v>
      </c>
      <c r="BH20" s="56">
        <f t="shared" si="0"/>
        <v>0</v>
      </c>
      <c r="EC20" s="34"/>
      <c r="ED20" s="34"/>
      <c r="EE20" s="34"/>
    </row>
    <row r="21" spans="1:135" x14ac:dyDescent="0.25">
      <c r="A21" s="50"/>
      <c r="B21" s="49"/>
      <c r="C21" s="49"/>
      <c r="D21" s="49"/>
      <c r="E21" s="49"/>
      <c r="F21" s="49"/>
      <c r="G21" s="49"/>
      <c r="H21" s="49"/>
      <c r="I21" s="28"/>
      <c r="J21" s="28"/>
      <c r="K21" s="28"/>
      <c r="L21" s="28"/>
      <c r="M21" s="28"/>
      <c r="N21" s="28"/>
      <c r="O21" s="28"/>
      <c r="P21" s="28"/>
      <c r="Q21" s="31"/>
      <c r="R21" s="31"/>
      <c r="S21" s="31"/>
      <c r="T21" s="31"/>
      <c r="U21" s="31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52"/>
      <c r="BB21" s="52"/>
      <c r="BC21" s="52"/>
      <c r="BD21" s="52"/>
      <c r="BE21" s="53"/>
      <c r="BF21" s="54">
        <f t="shared" si="1"/>
        <v>6.666666666666667</v>
      </c>
      <c r="BG21" s="55">
        <v>0</v>
      </c>
      <c r="BH21" s="56">
        <f t="shared" si="0"/>
        <v>0</v>
      </c>
      <c r="EC21" s="34"/>
      <c r="ED21" s="34"/>
      <c r="EE21" s="34"/>
    </row>
    <row r="22" spans="1:135" x14ac:dyDescent="0.25">
      <c r="A22" s="50"/>
      <c r="B22" s="49"/>
      <c r="C22" s="49"/>
      <c r="D22" s="49"/>
      <c r="E22" s="49"/>
      <c r="F22" s="49"/>
      <c r="G22" s="49"/>
      <c r="H22" s="49"/>
      <c r="I22" s="28"/>
      <c r="J22" s="28"/>
      <c r="K22" s="28"/>
      <c r="L22" s="28"/>
      <c r="M22" s="28"/>
      <c r="N22" s="28"/>
      <c r="O22" s="28"/>
      <c r="P22" s="28"/>
      <c r="Q22" s="31"/>
      <c r="R22" s="31"/>
      <c r="S22" s="31"/>
      <c r="T22" s="31"/>
      <c r="U22" s="31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52"/>
      <c r="BB22" s="52"/>
      <c r="BC22" s="52"/>
      <c r="BD22" s="52"/>
      <c r="BE22" s="53"/>
      <c r="BF22" s="54">
        <f t="shared" si="1"/>
        <v>6.666666666666667</v>
      </c>
      <c r="BG22" s="55">
        <v>0</v>
      </c>
      <c r="BH22" s="56">
        <f t="shared" si="0"/>
        <v>0</v>
      </c>
      <c r="EC22" s="34"/>
      <c r="ED22" s="34"/>
      <c r="EE22" s="34"/>
    </row>
    <row r="23" spans="1:135" x14ac:dyDescent="0.25">
      <c r="A23" s="12"/>
      <c r="B23" s="35"/>
      <c r="C23" s="35"/>
      <c r="D23" s="35"/>
      <c r="E23" s="35"/>
      <c r="F23" s="35"/>
      <c r="G23" s="35"/>
      <c r="H23" s="35"/>
      <c r="I23" s="13"/>
      <c r="J23" s="13"/>
      <c r="K23" s="13"/>
      <c r="L23" s="13"/>
      <c r="M23" s="24"/>
      <c r="N23" s="24"/>
      <c r="O23" s="24"/>
      <c r="P23" s="24"/>
      <c r="Q23" s="26"/>
      <c r="R23" s="26"/>
      <c r="S23" s="26"/>
      <c r="T23" s="26"/>
      <c r="U23" s="26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5"/>
      <c r="BB23" s="25"/>
      <c r="BC23" s="25"/>
      <c r="BD23" s="25"/>
      <c r="BE23" s="37"/>
      <c r="BF23" s="54">
        <f t="shared" si="1"/>
        <v>6.666666666666667</v>
      </c>
      <c r="BG23" s="55">
        <v>0</v>
      </c>
      <c r="BH23" s="47">
        <f t="shared" ref="BH23:BH36" si="2">(BF23*BG23)/100</f>
        <v>0</v>
      </c>
      <c r="EC23" s="34">
        <v>9</v>
      </c>
      <c r="ED23" s="34" t="s">
        <v>31</v>
      </c>
      <c r="EE23" s="34">
        <v>2026</v>
      </c>
    </row>
    <row r="24" spans="1:135" x14ac:dyDescent="0.25">
      <c r="A24" s="14"/>
      <c r="B24" s="35"/>
      <c r="C24" s="35"/>
      <c r="D24" s="35"/>
      <c r="E24" s="35"/>
      <c r="F24" s="35"/>
      <c r="G24" s="35"/>
      <c r="H24" s="35"/>
      <c r="I24" s="15"/>
      <c r="J24" s="15"/>
      <c r="K24" s="15"/>
      <c r="L24" s="1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38"/>
      <c r="BF24" s="54">
        <f t="shared" si="1"/>
        <v>6.666666666666667</v>
      </c>
      <c r="BG24" s="55">
        <v>0</v>
      </c>
      <c r="BH24" s="47">
        <f t="shared" si="2"/>
        <v>0</v>
      </c>
      <c r="EC24" s="34">
        <v>10</v>
      </c>
      <c r="ED24" s="34" t="s">
        <v>32</v>
      </c>
      <c r="EE24" s="34">
        <v>2027</v>
      </c>
    </row>
    <row r="25" spans="1:135" x14ac:dyDescent="0.25">
      <c r="A25" s="12"/>
      <c r="B25" s="36"/>
      <c r="C25" s="36"/>
      <c r="D25" s="36"/>
      <c r="E25" s="36"/>
      <c r="F25" s="36"/>
      <c r="G25" s="36"/>
      <c r="H25" s="36"/>
      <c r="I25" s="15"/>
      <c r="J25" s="15"/>
      <c r="K25" s="15"/>
      <c r="L25" s="15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32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38"/>
      <c r="BF25" s="54">
        <f t="shared" si="1"/>
        <v>6.666666666666667</v>
      </c>
      <c r="BG25" s="55">
        <v>0</v>
      </c>
      <c r="BH25" s="47">
        <f t="shared" si="2"/>
        <v>0</v>
      </c>
      <c r="EC25" s="34">
        <v>11</v>
      </c>
      <c r="ED25" s="34" t="s">
        <v>33</v>
      </c>
      <c r="EE25" s="34">
        <v>2028</v>
      </c>
    </row>
    <row r="26" spans="1:135" x14ac:dyDescent="0.25">
      <c r="A26" s="12"/>
      <c r="B26" s="36"/>
      <c r="C26" s="36"/>
      <c r="D26" s="36"/>
      <c r="E26" s="36"/>
      <c r="F26" s="36"/>
      <c r="G26" s="36"/>
      <c r="H26" s="36"/>
      <c r="I26" s="16"/>
      <c r="J26" s="16"/>
      <c r="K26" s="16"/>
      <c r="L26" s="16"/>
      <c r="M26" s="10"/>
      <c r="N26" s="10"/>
      <c r="O26" s="10"/>
      <c r="P26" s="10"/>
      <c r="Q26" s="10"/>
      <c r="R26" s="10"/>
      <c r="S26" s="10"/>
      <c r="T26" s="10"/>
      <c r="U26" s="26"/>
      <c r="V26" s="26"/>
      <c r="W26" s="26"/>
      <c r="X26" s="26"/>
      <c r="Y26" s="26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1"/>
      <c r="BB26" s="11"/>
      <c r="BC26" s="11"/>
      <c r="BD26" s="11"/>
      <c r="BE26" s="37"/>
      <c r="BF26" s="54">
        <f t="shared" si="1"/>
        <v>6.666666666666667</v>
      </c>
      <c r="BG26" s="55">
        <v>0</v>
      </c>
      <c r="BH26" s="47">
        <f t="shared" si="2"/>
        <v>0</v>
      </c>
      <c r="EC26" s="34">
        <v>12</v>
      </c>
      <c r="ED26" s="34" t="s">
        <v>34</v>
      </c>
    </row>
    <row r="27" spans="1:135" x14ac:dyDescent="0.25">
      <c r="A27" s="12"/>
      <c r="B27" s="36"/>
      <c r="C27" s="36"/>
      <c r="D27" s="36"/>
      <c r="E27" s="36"/>
      <c r="F27" s="36"/>
      <c r="G27" s="36"/>
      <c r="H27" s="36"/>
      <c r="I27" s="13"/>
      <c r="J27" s="13"/>
      <c r="K27" s="13"/>
      <c r="L27" s="13"/>
      <c r="M27" s="24"/>
      <c r="N27" s="24"/>
      <c r="O27" s="24"/>
      <c r="P27" s="24"/>
      <c r="Q27" s="24"/>
      <c r="R27" s="24"/>
      <c r="S27" s="24"/>
      <c r="T27" s="24"/>
      <c r="U27" s="26"/>
      <c r="V27" s="26"/>
      <c r="W27" s="26"/>
      <c r="X27" s="26"/>
      <c r="Y27" s="26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5"/>
      <c r="BB27" s="25"/>
      <c r="BC27" s="25"/>
      <c r="BD27" s="25"/>
      <c r="BE27" s="37"/>
      <c r="BF27" s="54">
        <f t="shared" si="1"/>
        <v>6.666666666666667</v>
      </c>
      <c r="BG27" s="55">
        <v>0</v>
      </c>
      <c r="BH27" s="47">
        <f t="shared" si="2"/>
        <v>0</v>
      </c>
      <c r="EC27" s="34">
        <v>13</v>
      </c>
      <c r="ED27" s="34"/>
    </row>
    <row r="28" spans="1:135" x14ac:dyDescent="0.25">
      <c r="A28" s="14"/>
      <c r="B28" s="36"/>
      <c r="C28" s="36"/>
      <c r="D28" s="36"/>
      <c r="E28" s="36"/>
      <c r="F28" s="36"/>
      <c r="G28" s="36"/>
      <c r="H28" s="36"/>
      <c r="I28" s="15"/>
      <c r="J28" s="15"/>
      <c r="K28" s="15"/>
      <c r="L28" s="15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39"/>
      <c r="BF28" s="54">
        <f t="shared" si="1"/>
        <v>6.666666666666667</v>
      </c>
      <c r="BG28" s="55">
        <v>0</v>
      </c>
      <c r="BH28" s="47">
        <f t="shared" si="2"/>
        <v>0</v>
      </c>
      <c r="EC28" s="34">
        <v>14</v>
      </c>
    </row>
    <row r="29" spans="1:135" x14ac:dyDescent="0.25">
      <c r="A29" s="12"/>
      <c r="B29" s="36"/>
      <c r="C29" s="36"/>
      <c r="D29" s="36"/>
      <c r="E29" s="36"/>
      <c r="F29" s="36"/>
      <c r="G29" s="36"/>
      <c r="H29" s="36"/>
      <c r="I29" s="15"/>
      <c r="J29" s="15"/>
      <c r="K29" s="15"/>
      <c r="L29" s="15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39"/>
      <c r="BF29" s="54">
        <f t="shared" si="1"/>
        <v>6.666666666666667</v>
      </c>
      <c r="BG29" s="55">
        <v>0</v>
      </c>
      <c r="BH29" s="47">
        <f t="shared" si="2"/>
        <v>0</v>
      </c>
      <c r="EC29" s="34">
        <v>15</v>
      </c>
    </row>
    <row r="30" spans="1:135" x14ac:dyDescent="0.25">
      <c r="A30" s="12"/>
      <c r="B30" s="36"/>
      <c r="C30" s="36"/>
      <c r="D30" s="36"/>
      <c r="E30" s="36"/>
      <c r="F30" s="36"/>
      <c r="G30" s="36"/>
      <c r="H30" s="36"/>
      <c r="I30" s="16"/>
      <c r="J30" s="16"/>
      <c r="K30" s="16"/>
      <c r="L30" s="16"/>
      <c r="M30" s="10"/>
      <c r="N30" s="10"/>
      <c r="O30" s="10"/>
      <c r="P30" s="10"/>
      <c r="Q30" s="10"/>
      <c r="R30" s="10"/>
      <c r="S30" s="10"/>
      <c r="T30" s="10"/>
      <c r="U30" s="26"/>
      <c r="V30" s="26"/>
      <c r="W30" s="26"/>
      <c r="X30" s="26"/>
      <c r="Y30" s="26"/>
      <c r="Z30" s="10"/>
      <c r="AA30" s="10"/>
      <c r="AB30" s="10"/>
      <c r="AC30" s="10"/>
      <c r="AD30" s="10"/>
      <c r="AE30" s="10"/>
      <c r="AF30" s="10"/>
      <c r="AG30" s="26"/>
      <c r="AH30" s="26"/>
      <c r="AI30" s="26"/>
      <c r="AJ30" s="26"/>
      <c r="AK30" s="26"/>
      <c r="AL30" s="10"/>
      <c r="AM30" s="10"/>
      <c r="AN30" s="10"/>
      <c r="AO30" s="10"/>
      <c r="AP30" s="10"/>
      <c r="AQ30" s="10"/>
      <c r="AR30" s="10"/>
      <c r="AS30" s="26"/>
      <c r="AT30" s="26"/>
      <c r="AU30" s="26"/>
      <c r="AV30" s="26"/>
      <c r="AW30" s="26"/>
      <c r="AX30" s="10"/>
      <c r="AY30" s="10"/>
      <c r="AZ30" s="10"/>
      <c r="BA30" s="26"/>
      <c r="BB30" s="26"/>
      <c r="BC30" s="26"/>
      <c r="BD30" s="26"/>
      <c r="BE30" s="39"/>
      <c r="BF30" s="54">
        <f t="shared" si="1"/>
        <v>6.666666666666667</v>
      </c>
      <c r="BG30" s="55">
        <v>0</v>
      </c>
      <c r="BH30" s="47">
        <f t="shared" si="2"/>
        <v>0</v>
      </c>
      <c r="EC30" s="34">
        <v>16</v>
      </c>
    </row>
    <row r="31" spans="1:135" x14ac:dyDescent="0.25">
      <c r="A31" s="12"/>
      <c r="B31" s="36"/>
      <c r="C31" s="36"/>
      <c r="D31" s="36"/>
      <c r="E31" s="36"/>
      <c r="F31" s="36"/>
      <c r="G31" s="36"/>
      <c r="H31" s="36"/>
      <c r="I31" s="13"/>
      <c r="J31" s="13"/>
      <c r="K31" s="13"/>
      <c r="L31" s="13"/>
      <c r="M31" s="24"/>
      <c r="N31" s="24"/>
      <c r="O31" s="24"/>
      <c r="P31" s="24"/>
      <c r="Q31" s="24"/>
      <c r="R31" s="24"/>
      <c r="S31" s="24"/>
      <c r="T31" s="24"/>
      <c r="U31" s="30"/>
      <c r="V31" s="30"/>
      <c r="W31" s="30"/>
      <c r="X31" s="30"/>
      <c r="Y31" s="24"/>
      <c r="Z31" s="24"/>
      <c r="AA31" s="24"/>
      <c r="AB31" s="24"/>
      <c r="AC31" s="24"/>
      <c r="AD31" s="24"/>
      <c r="AE31" s="24"/>
      <c r="AF31" s="24"/>
      <c r="AG31" s="26"/>
      <c r="AH31" s="26"/>
      <c r="AI31" s="26"/>
      <c r="AJ31" s="26"/>
      <c r="AK31" s="26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6"/>
      <c r="BB31" s="26"/>
      <c r="BC31" s="26"/>
      <c r="BD31" s="26"/>
      <c r="BE31" s="39"/>
      <c r="BF31" s="54">
        <f t="shared" si="1"/>
        <v>6.666666666666667</v>
      </c>
      <c r="BG31" s="55">
        <v>0</v>
      </c>
      <c r="BH31" s="47">
        <f t="shared" si="2"/>
        <v>0</v>
      </c>
      <c r="EC31" s="34">
        <v>17</v>
      </c>
    </row>
    <row r="32" spans="1:135" x14ac:dyDescent="0.25">
      <c r="A32" s="14"/>
      <c r="B32" s="36"/>
      <c r="C32" s="36"/>
      <c r="D32" s="36"/>
      <c r="E32" s="36"/>
      <c r="F32" s="36"/>
      <c r="G32" s="36"/>
      <c r="H32" s="36"/>
      <c r="I32" s="15"/>
      <c r="J32" s="15"/>
      <c r="K32" s="15"/>
      <c r="L32" s="15"/>
      <c r="M32" s="26"/>
      <c r="N32" s="26"/>
      <c r="O32" s="26"/>
      <c r="P32" s="26"/>
      <c r="Q32" s="26"/>
      <c r="R32" s="26"/>
      <c r="S32" s="26"/>
      <c r="T32" s="29"/>
      <c r="U32" s="26"/>
      <c r="V32" s="26"/>
      <c r="W32" s="26"/>
      <c r="X32" s="26"/>
      <c r="Y32" s="29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9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9"/>
      <c r="AX32" s="26"/>
      <c r="AY32" s="26"/>
      <c r="AZ32" s="26"/>
      <c r="BA32" s="26"/>
      <c r="BB32" s="26"/>
      <c r="BC32" s="26"/>
      <c r="BD32" s="26"/>
      <c r="BE32" s="40"/>
      <c r="BF32" s="54">
        <f t="shared" si="1"/>
        <v>6.666666666666667</v>
      </c>
      <c r="BG32" s="55">
        <v>0</v>
      </c>
      <c r="BH32" s="47">
        <f t="shared" si="2"/>
        <v>0</v>
      </c>
      <c r="EC32" s="34">
        <v>18</v>
      </c>
    </row>
    <row r="33" spans="1:133" x14ac:dyDescent="0.25">
      <c r="A33" s="12"/>
      <c r="B33" s="36"/>
      <c r="C33" s="36"/>
      <c r="D33" s="36"/>
      <c r="E33" s="36"/>
      <c r="F33" s="36"/>
      <c r="G33" s="36"/>
      <c r="H33" s="36"/>
      <c r="I33" s="15"/>
      <c r="J33" s="15"/>
      <c r="K33" s="15"/>
      <c r="L33" s="15"/>
      <c r="M33" s="26"/>
      <c r="N33" s="26"/>
      <c r="O33" s="26"/>
      <c r="P33" s="26"/>
      <c r="Q33" s="26"/>
      <c r="R33" s="26"/>
      <c r="S33" s="26"/>
      <c r="T33" s="26"/>
      <c r="U33" s="31"/>
      <c r="V33" s="31"/>
      <c r="W33" s="31"/>
      <c r="X33" s="31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9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40"/>
      <c r="BF33" s="54">
        <f t="shared" si="1"/>
        <v>6.666666666666667</v>
      </c>
      <c r="BG33" s="55">
        <v>0</v>
      </c>
      <c r="BH33" s="47">
        <f t="shared" si="2"/>
        <v>0</v>
      </c>
      <c r="EC33" s="34">
        <v>19</v>
      </c>
    </row>
    <row r="34" spans="1:133" x14ac:dyDescent="0.25">
      <c r="A34" s="12"/>
      <c r="B34" s="36"/>
      <c r="C34" s="36"/>
      <c r="D34" s="36"/>
      <c r="E34" s="36"/>
      <c r="F34" s="36"/>
      <c r="G34" s="36"/>
      <c r="H34" s="36"/>
      <c r="I34" s="16"/>
      <c r="J34" s="16"/>
      <c r="K34" s="16"/>
      <c r="L34" s="16"/>
      <c r="M34" s="10"/>
      <c r="N34" s="10"/>
      <c r="O34" s="10"/>
      <c r="P34" s="10"/>
      <c r="Q34" s="10"/>
      <c r="R34" s="10"/>
      <c r="S34" s="10"/>
      <c r="T34" s="10"/>
      <c r="U34" s="10"/>
      <c r="V34" s="27"/>
      <c r="W34" s="27"/>
      <c r="X34" s="27"/>
      <c r="Y34" s="27"/>
      <c r="Z34" s="27"/>
      <c r="AA34" s="27"/>
      <c r="AB34" s="27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26"/>
      <c r="AP34" s="26"/>
      <c r="AQ34" s="26"/>
      <c r="AR34" s="26"/>
      <c r="AS34" s="29"/>
      <c r="AT34" s="10"/>
      <c r="AU34" s="10"/>
      <c r="AV34" s="10"/>
      <c r="AW34" s="10"/>
      <c r="AX34" s="10"/>
      <c r="AY34" s="10"/>
      <c r="AZ34" s="10"/>
      <c r="BA34" s="11"/>
      <c r="BB34" s="11"/>
      <c r="BC34" s="11"/>
      <c r="BD34" s="11"/>
      <c r="BE34" s="41"/>
      <c r="BF34" s="54">
        <f t="shared" si="1"/>
        <v>6.666666666666667</v>
      </c>
      <c r="BG34" s="55">
        <v>0</v>
      </c>
      <c r="BH34" s="47">
        <f t="shared" si="2"/>
        <v>0</v>
      </c>
      <c r="EC34" s="34">
        <v>20</v>
      </c>
    </row>
    <row r="35" spans="1:133" x14ac:dyDescent="0.25">
      <c r="A35" s="9"/>
      <c r="B35" s="36"/>
      <c r="C35" s="36"/>
      <c r="D35" s="36"/>
      <c r="E35" s="36"/>
      <c r="F35" s="36"/>
      <c r="G35" s="36"/>
      <c r="H35" s="36"/>
      <c r="I35" s="16"/>
      <c r="J35" s="16"/>
      <c r="K35" s="16"/>
      <c r="L35" s="16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23"/>
      <c r="Z35" s="23"/>
      <c r="AA35" s="23"/>
      <c r="AB35" s="23"/>
      <c r="AC35" s="27"/>
      <c r="AD35" s="27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1"/>
      <c r="BB35" s="11"/>
      <c r="BC35" s="11"/>
      <c r="BD35" s="11"/>
      <c r="BE35" s="42"/>
      <c r="BF35" s="54">
        <f t="shared" si="1"/>
        <v>6.666666666666667</v>
      </c>
      <c r="BG35" s="55">
        <v>0</v>
      </c>
      <c r="BH35" s="47">
        <f t="shared" si="2"/>
        <v>0</v>
      </c>
      <c r="EC35" s="34">
        <v>21</v>
      </c>
    </row>
    <row r="36" spans="1:133" x14ac:dyDescent="0.25">
      <c r="A36" s="9"/>
      <c r="B36" s="36"/>
      <c r="C36" s="36"/>
      <c r="D36" s="36"/>
      <c r="E36" s="36"/>
      <c r="F36" s="36"/>
      <c r="G36" s="36"/>
      <c r="H36" s="36"/>
      <c r="I36" s="16"/>
      <c r="J36" s="16"/>
      <c r="K36" s="16"/>
      <c r="L36" s="16"/>
      <c r="M36" s="10"/>
      <c r="N36" s="10"/>
      <c r="O36" s="10"/>
      <c r="P36" s="10"/>
      <c r="Q36" s="10"/>
      <c r="R36" s="10"/>
      <c r="S36" s="10"/>
      <c r="T36" s="10"/>
      <c r="U36" s="10"/>
      <c r="V36" s="28"/>
      <c r="W36" s="28"/>
      <c r="X36" s="28"/>
      <c r="Y36" s="28"/>
      <c r="Z36" s="28"/>
      <c r="AA36" s="28"/>
      <c r="AB36" s="28"/>
      <c r="AC36" s="10"/>
      <c r="AD36" s="10"/>
      <c r="AE36" s="10"/>
      <c r="AF36" s="26"/>
      <c r="AG36" s="26"/>
      <c r="AH36" s="26"/>
      <c r="AI36" s="26"/>
      <c r="AJ36" s="26"/>
      <c r="AK36" s="26"/>
      <c r="AL36" s="26"/>
      <c r="AM36" s="10"/>
      <c r="AN36" s="10"/>
      <c r="AO36" s="10"/>
      <c r="AP36" s="10"/>
      <c r="AQ36" s="10"/>
      <c r="AR36" s="10"/>
      <c r="AS36" s="10"/>
      <c r="AT36" s="10"/>
      <c r="AU36" s="10"/>
      <c r="AV36" s="26"/>
      <c r="AW36" s="26"/>
      <c r="AX36" s="26"/>
      <c r="AY36" s="26"/>
      <c r="AZ36" s="26"/>
      <c r="BA36" s="26"/>
      <c r="BB36" s="26"/>
      <c r="BC36" s="26"/>
      <c r="BD36" s="26"/>
      <c r="BE36" s="42"/>
      <c r="BF36" s="54">
        <f t="shared" si="1"/>
        <v>6.666666666666667</v>
      </c>
      <c r="BG36" s="55">
        <v>0</v>
      </c>
      <c r="BH36" s="47">
        <f t="shared" si="2"/>
        <v>0</v>
      </c>
      <c r="EC36" s="34">
        <v>22</v>
      </c>
    </row>
    <row r="37" spans="1:133" ht="22.5" customHeight="1" x14ac:dyDescent="0.25">
      <c r="A37" s="18"/>
      <c r="B37" s="19"/>
      <c r="C37" s="19"/>
      <c r="D37" s="19"/>
      <c r="E37" s="19"/>
      <c r="F37" s="19"/>
      <c r="G37" s="19"/>
      <c r="H37" s="19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2"/>
      <c r="AP37" s="22"/>
      <c r="AQ37" s="22"/>
      <c r="AR37" s="22"/>
      <c r="AS37" s="20"/>
      <c r="AT37" s="20"/>
      <c r="AU37" s="20"/>
      <c r="AV37" s="20"/>
      <c r="AW37" s="20"/>
      <c r="AX37" s="20"/>
      <c r="AY37" s="20"/>
      <c r="AZ37" s="20"/>
      <c r="BA37" s="21"/>
      <c r="BB37" s="21"/>
      <c r="BC37" s="21"/>
      <c r="BD37" s="21"/>
      <c r="BE37" s="33"/>
      <c r="BF37" s="72" t="s">
        <v>43</v>
      </c>
      <c r="BG37" s="73"/>
      <c r="BH37" s="44">
        <f>SUM(BH11:BH36)</f>
        <v>0</v>
      </c>
      <c r="EC37" s="34">
        <v>23</v>
      </c>
    </row>
    <row r="38" spans="1:133" x14ac:dyDescent="0.25">
      <c r="A38" s="17" t="s">
        <v>44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EC38" s="34">
        <v>24</v>
      </c>
    </row>
    <row r="39" spans="1:133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EC39" s="34"/>
    </row>
    <row r="40" spans="1:133" x14ac:dyDescent="0.25">
      <c r="EC40" s="34">
        <v>25</v>
      </c>
    </row>
    <row r="41" spans="1:133" ht="15.75" x14ac:dyDescent="0.25">
      <c r="A41" s="61" t="s">
        <v>45</v>
      </c>
      <c r="B41" s="61"/>
      <c r="C41" s="61"/>
      <c r="EC41" s="34">
        <v>26</v>
      </c>
    </row>
    <row r="42" spans="1:133" ht="15.75" x14ac:dyDescent="0.25">
      <c r="A42" s="62" t="s">
        <v>46</v>
      </c>
      <c r="B42" s="62"/>
      <c r="C42" s="62"/>
      <c r="EC42" s="34">
        <v>27</v>
      </c>
    </row>
    <row r="43" spans="1:133" x14ac:dyDescent="0.25">
      <c r="EC43" s="34">
        <v>28</v>
      </c>
    </row>
    <row r="44" spans="1:133" x14ac:dyDescent="0.25">
      <c r="EC44" s="34">
        <v>29</v>
      </c>
    </row>
    <row r="45" spans="1:133" x14ac:dyDescent="0.25">
      <c r="EC45" s="34">
        <v>30</v>
      </c>
    </row>
    <row r="46" spans="1:133" x14ac:dyDescent="0.25">
      <c r="EC46" s="34">
        <v>31</v>
      </c>
    </row>
  </sheetData>
  <mergeCells count="34">
    <mergeCell ref="B9:B10"/>
    <mergeCell ref="I9:L9"/>
    <mergeCell ref="M9:P9"/>
    <mergeCell ref="Q9:T9"/>
    <mergeCell ref="A9:A10"/>
    <mergeCell ref="C9:C10"/>
    <mergeCell ref="H9:H10"/>
    <mergeCell ref="D9:D10"/>
    <mergeCell ref="E9:E10"/>
    <mergeCell ref="G9:G10"/>
    <mergeCell ref="F9:F10"/>
    <mergeCell ref="BH9:BH10"/>
    <mergeCell ref="AK9:AN9"/>
    <mergeCell ref="AO9:AR9"/>
    <mergeCell ref="AS9:AV9"/>
    <mergeCell ref="AW9:AZ9"/>
    <mergeCell ref="BA9:BD9"/>
    <mergeCell ref="BF9:BF10"/>
    <mergeCell ref="BE9:BE10"/>
    <mergeCell ref="BG1:BH1"/>
    <mergeCell ref="BG2:BH2"/>
    <mergeCell ref="I8:BD8"/>
    <mergeCell ref="BE8:BH8"/>
    <mergeCell ref="B1:BE2"/>
    <mergeCell ref="A5:B5"/>
    <mergeCell ref="A1:A2"/>
    <mergeCell ref="C5:H5"/>
    <mergeCell ref="C8:H8"/>
    <mergeCell ref="U9:X9"/>
    <mergeCell ref="Y9:AB9"/>
    <mergeCell ref="AC9:AF9"/>
    <mergeCell ref="AG9:AJ9"/>
    <mergeCell ref="BF37:BG37"/>
    <mergeCell ref="BG9:BG10"/>
  </mergeCells>
  <conditionalFormatting sqref="BG11:BG36">
    <cfRule type="iconSet" priority="3">
      <iconSet iconSet="3Symbols">
        <cfvo type="percent" val="0"/>
        <cfvo type="num" val="0.55000000000000004"/>
        <cfvo type="num" val="0.8"/>
      </iconSet>
    </cfRule>
  </conditionalFormatting>
  <conditionalFormatting sqref="BH37">
    <cfRule type="colorScale" priority="1">
      <colorScale>
        <cfvo type="num" val="0"/>
        <cfvo type="num" val="0.55000000000000004"/>
        <cfvo type="num" val="1"/>
        <color rgb="FFC00000"/>
        <color rgb="FFFFEB84"/>
        <color theme="6" tint="-0.249977111117893"/>
      </colorScale>
    </cfRule>
  </conditionalFormatting>
  <dataValidations disablePrompts="1" count="1">
    <dataValidation type="list" allowBlank="1" showInputMessage="1" showErrorMessage="1" sqref="I8:BD8" xr:uid="{00000000-0002-0000-0000-000000000000}">
      <formula1>$EE$2:$EE$25</formula1>
    </dataValidation>
  </dataValidations>
  <pageMargins left="0.70866141732283472" right="0.31496062992125984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Props1.xml><?xml version="1.0" encoding="utf-8"?>
<ds:datastoreItem xmlns:ds="http://schemas.openxmlformats.org/officeDocument/2006/customXml" ds:itemID="{E6E86971-C37A-4AF7-AE84-077F48FB6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9ECD8-6570-49FC-B148-B490285295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C93793-56C6-4979-A1E2-7C1511C25A64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e31311bd-31ff-4282-8d42-643c92e0006f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273f7267-0ab5-4a26-9df0-693e7eb209e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2018-07-10T14:25:59Z</dcterms:created>
  <dcterms:modified xsi:type="dcterms:W3CDTF">2022-05-13T13:56:25Z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